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line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yyyy"/>
    <numFmt numFmtId="166" formatCode="mmm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b val="1"/>
      <color rgb="000870F8"/>
    </font>
    <font>
      <i val="1"/>
      <color rgb="0055627A"/>
      <sz val="9"/>
    </font>
    <font>
      <b val="1"/>
      <color rgb="000E1B33"/>
      <sz val="16"/>
    </font>
  </fonts>
  <fills count="5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5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166" fontId="4" fillId="4" borderId="0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EAF2FE"/>
          <bgColor rgb="00EAF2FE"/>
        </patternFill>
      </fill>
    </dxf>
    <dxf>
      <fill>
        <patternFill patternType="solid">
          <fgColor rgb="00E3F4EA"/>
          <bgColor rgb="00E3F4EA"/>
        </patternFill>
      </fill>
    </dxf>
    <dxf>
      <fill>
        <patternFill patternType="solid">
          <fgColor rgb="00FDE7E5"/>
          <bgColor rgb="00FD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7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4" customWidth="1" min="3" max="3"/>
    <col width="13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</cols>
  <sheetData>
    <row r="1" ht="34" customHeight="1">
      <c r="A1" s="1" t="inlineStr">
        <is>
          <t>Project Timeline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>
      <c r="A2" s="3" t="inlineStr">
        <is>
          <t>List milestones with dates. A diamond appears in the month each one falls.</t>
        </is>
      </c>
    </row>
    <row r="3">
      <c r="A3" s="4" t="inlineStr">
        <is>
          <t>First month</t>
        </is>
      </c>
      <c r="B3" s="5" t="n">
        <v>46023</v>
      </c>
    </row>
    <row r="5" ht="28" customHeight="1">
      <c r="A5" s="6" t="inlineStr">
        <is>
          <t>Milestone</t>
        </is>
      </c>
      <c r="B5" s="6" t="inlineStr">
        <is>
          <t>Date</t>
        </is>
      </c>
      <c r="C5" s="6" t="inlineStr">
        <is>
          <t>Owner</t>
        </is>
      </c>
      <c r="D5" s="6" t="inlineStr">
        <is>
          <t>Status</t>
        </is>
      </c>
      <c r="E5" s="7">
        <f>EDATE($B$3,0)</f>
        <v/>
      </c>
      <c r="F5" s="7">
        <f>EDATE($B$3,1)</f>
        <v/>
      </c>
      <c r="G5" s="7">
        <f>EDATE($B$3,2)</f>
        <v/>
      </c>
      <c r="H5" s="7">
        <f>EDATE($B$3,3)</f>
        <v/>
      </c>
      <c r="I5" s="7">
        <f>EDATE($B$3,4)</f>
        <v/>
      </c>
      <c r="J5" s="7">
        <f>EDATE($B$3,5)</f>
        <v/>
      </c>
      <c r="K5" s="7">
        <f>EDATE($B$3,6)</f>
        <v/>
      </c>
      <c r="L5" s="7">
        <f>EDATE($B$3,7)</f>
        <v/>
      </c>
      <c r="M5" s="7">
        <f>EDATE($B$3,8)</f>
        <v/>
      </c>
      <c r="N5" s="7">
        <f>EDATE($B$3,9)</f>
        <v/>
      </c>
      <c r="O5" s="7">
        <f>EDATE($B$3,10)</f>
        <v/>
      </c>
      <c r="P5" s="7">
        <f>EDATE($B$3,11)</f>
        <v/>
      </c>
    </row>
    <row r="6">
      <c r="A6" s="8" t="inlineStr">
        <is>
          <t>Kick-off meeting</t>
        </is>
      </c>
      <c r="B6" s="9" t="n">
        <v>46034</v>
      </c>
      <c r="C6" s="8" t="inlineStr">
        <is>
          <t>Sam</t>
        </is>
      </c>
      <c r="D6" s="8" t="inlineStr">
        <is>
          <t>Done</t>
        </is>
      </c>
      <c r="E6" s="10">
        <f>IF($B6="","",IF(AND($B6&gt;=E$5,$B6&lt;EDATE(E$5,1)),"◆",""))</f>
        <v/>
      </c>
      <c r="F6" s="10">
        <f>IF($B6="","",IF(AND($B6&gt;=F$5,$B6&lt;EDATE(F$5,1)),"◆",""))</f>
        <v/>
      </c>
      <c r="G6" s="10">
        <f>IF($B6="","",IF(AND($B6&gt;=G$5,$B6&lt;EDATE(G$5,1)),"◆",""))</f>
        <v/>
      </c>
      <c r="H6" s="10">
        <f>IF($B6="","",IF(AND($B6&gt;=H$5,$B6&lt;EDATE(H$5,1)),"◆",""))</f>
        <v/>
      </c>
      <c r="I6" s="10">
        <f>IF($B6="","",IF(AND($B6&gt;=I$5,$B6&lt;EDATE(I$5,1)),"◆",""))</f>
        <v/>
      </c>
      <c r="J6" s="10">
        <f>IF($B6="","",IF(AND($B6&gt;=J$5,$B6&lt;EDATE(J$5,1)),"◆",""))</f>
        <v/>
      </c>
      <c r="K6" s="10">
        <f>IF($B6="","",IF(AND($B6&gt;=K$5,$B6&lt;EDATE(K$5,1)),"◆",""))</f>
        <v/>
      </c>
      <c r="L6" s="10">
        <f>IF($B6="","",IF(AND($B6&gt;=L$5,$B6&lt;EDATE(L$5,1)),"◆",""))</f>
        <v/>
      </c>
      <c r="M6" s="10">
        <f>IF($B6="","",IF(AND($B6&gt;=M$5,$B6&lt;EDATE(M$5,1)),"◆",""))</f>
        <v/>
      </c>
      <c r="N6" s="10">
        <f>IF($B6="","",IF(AND($B6&gt;=N$5,$B6&lt;EDATE(N$5,1)),"◆",""))</f>
        <v/>
      </c>
      <c r="O6" s="10">
        <f>IF($B6="","",IF(AND($B6&gt;=O$5,$B6&lt;EDATE(O$5,1)),"◆",""))</f>
        <v/>
      </c>
      <c r="P6" s="10">
        <f>IF($B6="","",IF(AND($B6&gt;=P$5,$B6&lt;EDATE(P$5,1)),"◆",""))</f>
        <v/>
      </c>
    </row>
    <row r="7">
      <c r="A7" s="8" t="inlineStr">
        <is>
          <t>Requirements signed off</t>
        </is>
      </c>
      <c r="B7" s="9" t="n">
        <v>46059</v>
      </c>
      <c r="C7" s="8" t="inlineStr">
        <is>
          <t>Alex</t>
        </is>
      </c>
      <c r="D7" s="8" t="inlineStr">
        <is>
          <t>Done</t>
        </is>
      </c>
      <c r="E7" s="10">
        <f>IF($B7="","",IF(AND($B7&gt;=E$5,$B7&lt;EDATE(E$5,1)),"◆",""))</f>
        <v/>
      </c>
      <c r="F7" s="10">
        <f>IF($B7="","",IF(AND($B7&gt;=F$5,$B7&lt;EDATE(F$5,1)),"◆",""))</f>
        <v/>
      </c>
      <c r="G7" s="10">
        <f>IF($B7="","",IF(AND($B7&gt;=G$5,$B7&lt;EDATE(G$5,1)),"◆",""))</f>
        <v/>
      </c>
      <c r="H7" s="10">
        <f>IF($B7="","",IF(AND($B7&gt;=H$5,$B7&lt;EDATE(H$5,1)),"◆",""))</f>
        <v/>
      </c>
      <c r="I7" s="10">
        <f>IF($B7="","",IF(AND($B7&gt;=I$5,$B7&lt;EDATE(I$5,1)),"◆",""))</f>
        <v/>
      </c>
      <c r="J7" s="10">
        <f>IF($B7="","",IF(AND($B7&gt;=J$5,$B7&lt;EDATE(J$5,1)),"◆",""))</f>
        <v/>
      </c>
      <c r="K7" s="10">
        <f>IF($B7="","",IF(AND($B7&gt;=K$5,$B7&lt;EDATE(K$5,1)),"◆",""))</f>
        <v/>
      </c>
      <c r="L7" s="10">
        <f>IF($B7="","",IF(AND($B7&gt;=L$5,$B7&lt;EDATE(L$5,1)),"◆",""))</f>
        <v/>
      </c>
      <c r="M7" s="10">
        <f>IF($B7="","",IF(AND($B7&gt;=M$5,$B7&lt;EDATE(M$5,1)),"◆",""))</f>
        <v/>
      </c>
      <c r="N7" s="10">
        <f>IF($B7="","",IF(AND($B7&gt;=N$5,$B7&lt;EDATE(N$5,1)),"◆",""))</f>
        <v/>
      </c>
      <c r="O7" s="10">
        <f>IF($B7="","",IF(AND($B7&gt;=O$5,$B7&lt;EDATE(O$5,1)),"◆",""))</f>
        <v/>
      </c>
      <c r="P7" s="10">
        <f>IF($B7="","",IF(AND($B7&gt;=P$5,$B7&lt;EDATE(P$5,1)),"◆",""))</f>
        <v/>
      </c>
    </row>
    <row r="8">
      <c r="A8" s="8" t="inlineStr">
        <is>
          <t>Prototype ready</t>
        </is>
      </c>
      <c r="B8" s="9" t="n">
        <v>46101</v>
      </c>
      <c r="C8" s="8" t="inlineStr">
        <is>
          <t>Priya</t>
        </is>
      </c>
      <c r="D8" s="8" t="inlineStr">
        <is>
          <t>In progress</t>
        </is>
      </c>
      <c r="E8" s="10">
        <f>IF($B8="","",IF(AND($B8&gt;=E$5,$B8&lt;EDATE(E$5,1)),"◆",""))</f>
        <v/>
      </c>
      <c r="F8" s="10">
        <f>IF($B8="","",IF(AND($B8&gt;=F$5,$B8&lt;EDATE(F$5,1)),"◆",""))</f>
        <v/>
      </c>
      <c r="G8" s="10">
        <f>IF($B8="","",IF(AND($B8&gt;=G$5,$B8&lt;EDATE(G$5,1)),"◆",""))</f>
        <v/>
      </c>
      <c r="H8" s="10">
        <f>IF($B8="","",IF(AND($B8&gt;=H$5,$B8&lt;EDATE(H$5,1)),"◆",""))</f>
        <v/>
      </c>
      <c r="I8" s="10">
        <f>IF($B8="","",IF(AND($B8&gt;=I$5,$B8&lt;EDATE(I$5,1)),"◆",""))</f>
        <v/>
      </c>
      <c r="J8" s="10">
        <f>IF($B8="","",IF(AND($B8&gt;=J$5,$B8&lt;EDATE(J$5,1)),"◆",""))</f>
        <v/>
      </c>
      <c r="K8" s="10">
        <f>IF($B8="","",IF(AND($B8&gt;=K$5,$B8&lt;EDATE(K$5,1)),"◆",""))</f>
        <v/>
      </c>
      <c r="L8" s="10">
        <f>IF($B8="","",IF(AND($B8&gt;=L$5,$B8&lt;EDATE(L$5,1)),"◆",""))</f>
        <v/>
      </c>
      <c r="M8" s="10">
        <f>IF($B8="","",IF(AND($B8&gt;=M$5,$B8&lt;EDATE(M$5,1)),"◆",""))</f>
        <v/>
      </c>
      <c r="N8" s="10">
        <f>IF($B8="","",IF(AND($B8&gt;=N$5,$B8&lt;EDATE(N$5,1)),"◆",""))</f>
        <v/>
      </c>
      <c r="O8" s="10">
        <f>IF($B8="","",IF(AND($B8&gt;=O$5,$B8&lt;EDATE(O$5,1)),"◆",""))</f>
        <v/>
      </c>
      <c r="P8" s="10">
        <f>IF($B8="","",IF(AND($B8&gt;=P$5,$B8&lt;EDATE(P$5,1)),"◆",""))</f>
        <v/>
      </c>
    </row>
    <row r="9">
      <c r="A9" s="8" t="inlineStr">
        <is>
          <t>Beta release</t>
        </is>
      </c>
      <c r="B9" s="9" t="n">
        <v>46157</v>
      </c>
      <c r="C9" s="8" t="inlineStr">
        <is>
          <t>Priya</t>
        </is>
      </c>
      <c r="D9" s="8" t="inlineStr">
        <is>
          <t>Planned</t>
        </is>
      </c>
      <c r="E9" s="10">
        <f>IF($B9="","",IF(AND($B9&gt;=E$5,$B9&lt;EDATE(E$5,1)),"◆",""))</f>
        <v/>
      </c>
      <c r="F9" s="10">
        <f>IF($B9="","",IF(AND($B9&gt;=F$5,$B9&lt;EDATE(F$5,1)),"◆",""))</f>
        <v/>
      </c>
      <c r="G9" s="10">
        <f>IF($B9="","",IF(AND($B9&gt;=G$5,$B9&lt;EDATE(G$5,1)),"◆",""))</f>
        <v/>
      </c>
      <c r="H9" s="10">
        <f>IF($B9="","",IF(AND($B9&gt;=H$5,$B9&lt;EDATE(H$5,1)),"◆",""))</f>
        <v/>
      </c>
      <c r="I9" s="10">
        <f>IF($B9="","",IF(AND($B9&gt;=I$5,$B9&lt;EDATE(I$5,1)),"◆",""))</f>
        <v/>
      </c>
      <c r="J9" s="10">
        <f>IF($B9="","",IF(AND($B9&gt;=J$5,$B9&lt;EDATE(J$5,1)),"◆",""))</f>
        <v/>
      </c>
      <c r="K9" s="10">
        <f>IF($B9="","",IF(AND($B9&gt;=K$5,$B9&lt;EDATE(K$5,1)),"◆",""))</f>
        <v/>
      </c>
      <c r="L9" s="10">
        <f>IF($B9="","",IF(AND($B9&gt;=L$5,$B9&lt;EDATE(L$5,1)),"◆",""))</f>
        <v/>
      </c>
      <c r="M9" s="10">
        <f>IF($B9="","",IF(AND($B9&gt;=M$5,$B9&lt;EDATE(M$5,1)),"◆",""))</f>
        <v/>
      </c>
      <c r="N9" s="10">
        <f>IF($B9="","",IF(AND($B9&gt;=N$5,$B9&lt;EDATE(N$5,1)),"◆",""))</f>
        <v/>
      </c>
      <c r="O9" s="10">
        <f>IF($B9="","",IF(AND($B9&gt;=O$5,$B9&lt;EDATE(O$5,1)),"◆",""))</f>
        <v/>
      </c>
      <c r="P9" s="10">
        <f>IF($B9="","",IF(AND($B9&gt;=P$5,$B9&lt;EDATE(P$5,1)),"◆",""))</f>
        <v/>
      </c>
    </row>
    <row r="10">
      <c r="A10" s="8" t="inlineStr">
        <is>
          <t>Launch</t>
        </is>
      </c>
      <c r="B10" s="9" t="n">
        <v>46204</v>
      </c>
      <c r="C10" s="8" t="inlineStr">
        <is>
          <t>Team</t>
        </is>
      </c>
      <c r="D10" s="8" t="inlineStr">
        <is>
          <t>Planned</t>
        </is>
      </c>
      <c r="E10" s="10">
        <f>IF($B10="","",IF(AND($B10&gt;=E$5,$B10&lt;EDATE(E$5,1)),"◆",""))</f>
        <v/>
      </c>
      <c r="F10" s="10">
        <f>IF($B10="","",IF(AND($B10&gt;=F$5,$B10&lt;EDATE(F$5,1)),"◆",""))</f>
        <v/>
      </c>
      <c r="G10" s="10">
        <f>IF($B10="","",IF(AND($B10&gt;=G$5,$B10&lt;EDATE(G$5,1)),"◆",""))</f>
        <v/>
      </c>
      <c r="H10" s="10">
        <f>IF($B10="","",IF(AND($B10&gt;=H$5,$B10&lt;EDATE(H$5,1)),"◆",""))</f>
        <v/>
      </c>
      <c r="I10" s="10">
        <f>IF($B10="","",IF(AND($B10&gt;=I$5,$B10&lt;EDATE(I$5,1)),"◆",""))</f>
        <v/>
      </c>
      <c r="J10" s="10">
        <f>IF($B10="","",IF(AND($B10&gt;=J$5,$B10&lt;EDATE(J$5,1)),"◆",""))</f>
        <v/>
      </c>
      <c r="K10" s="10">
        <f>IF($B10="","",IF(AND($B10&gt;=K$5,$B10&lt;EDATE(K$5,1)),"◆",""))</f>
        <v/>
      </c>
      <c r="L10" s="10">
        <f>IF($B10="","",IF(AND($B10&gt;=L$5,$B10&lt;EDATE(L$5,1)),"◆",""))</f>
        <v/>
      </c>
      <c r="M10" s="10">
        <f>IF($B10="","",IF(AND($B10&gt;=M$5,$B10&lt;EDATE(M$5,1)),"◆",""))</f>
        <v/>
      </c>
      <c r="N10" s="10">
        <f>IF($B10="","",IF(AND($B10&gt;=N$5,$B10&lt;EDATE(N$5,1)),"◆",""))</f>
        <v/>
      </c>
      <c r="O10" s="10">
        <f>IF($B10="","",IF(AND($B10&gt;=O$5,$B10&lt;EDATE(O$5,1)),"◆",""))</f>
        <v/>
      </c>
      <c r="P10" s="10">
        <f>IF($B10="","",IF(AND($B10&gt;=P$5,$B10&lt;EDATE(P$5,1)),"◆",""))</f>
        <v/>
      </c>
    </row>
    <row r="11">
      <c r="A11" s="8" t="n"/>
      <c r="B11" s="9" t="n"/>
      <c r="C11" s="8" t="n"/>
      <c r="D11" s="8" t="n"/>
      <c r="E11" s="10">
        <f>IF($B11="","",IF(AND($B11&gt;=E$5,$B11&lt;EDATE(E$5,1)),"◆",""))</f>
        <v/>
      </c>
      <c r="F11" s="10">
        <f>IF($B11="","",IF(AND($B11&gt;=F$5,$B11&lt;EDATE(F$5,1)),"◆",""))</f>
        <v/>
      </c>
      <c r="G11" s="10">
        <f>IF($B11="","",IF(AND($B11&gt;=G$5,$B11&lt;EDATE(G$5,1)),"◆",""))</f>
        <v/>
      </c>
      <c r="H11" s="10">
        <f>IF($B11="","",IF(AND($B11&gt;=H$5,$B11&lt;EDATE(H$5,1)),"◆",""))</f>
        <v/>
      </c>
      <c r="I11" s="10">
        <f>IF($B11="","",IF(AND($B11&gt;=I$5,$B11&lt;EDATE(I$5,1)),"◆",""))</f>
        <v/>
      </c>
      <c r="J11" s="10">
        <f>IF($B11="","",IF(AND($B11&gt;=J$5,$B11&lt;EDATE(J$5,1)),"◆",""))</f>
        <v/>
      </c>
      <c r="K11" s="10">
        <f>IF($B11="","",IF(AND($B11&gt;=K$5,$B11&lt;EDATE(K$5,1)),"◆",""))</f>
        <v/>
      </c>
      <c r="L11" s="10">
        <f>IF($B11="","",IF(AND($B11&gt;=L$5,$B11&lt;EDATE(L$5,1)),"◆",""))</f>
        <v/>
      </c>
      <c r="M11" s="10">
        <f>IF($B11="","",IF(AND($B11&gt;=M$5,$B11&lt;EDATE(M$5,1)),"◆",""))</f>
        <v/>
      </c>
      <c r="N11" s="10">
        <f>IF($B11="","",IF(AND($B11&gt;=N$5,$B11&lt;EDATE(N$5,1)),"◆",""))</f>
        <v/>
      </c>
      <c r="O11" s="10">
        <f>IF($B11="","",IF(AND($B11&gt;=O$5,$B11&lt;EDATE(O$5,1)),"◆",""))</f>
        <v/>
      </c>
      <c r="P11" s="10">
        <f>IF($B11="","",IF(AND($B11&gt;=P$5,$B11&lt;EDATE(P$5,1)),"◆",""))</f>
        <v/>
      </c>
    </row>
    <row r="12">
      <c r="A12" s="8" t="n"/>
      <c r="B12" s="9" t="n"/>
      <c r="C12" s="8" t="n"/>
      <c r="D12" s="8" t="n"/>
      <c r="E12" s="10">
        <f>IF($B12="","",IF(AND($B12&gt;=E$5,$B12&lt;EDATE(E$5,1)),"◆",""))</f>
        <v/>
      </c>
      <c r="F12" s="10">
        <f>IF($B12="","",IF(AND($B12&gt;=F$5,$B12&lt;EDATE(F$5,1)),"◆",""))</f>
        <v/>
      </c>
      <c r="G12" s="10">
        <f>IF($B12="","",IF(AND($B12&gt;=G$5,$B12&lt;EDATE(G$5,1)),"◆",""))</f>
        <v/>
      </c>
      <c r="H12" s="10">
        <f>IF($B12="","",IF(AND($B12&gt;=H$5,$B12&lt;EDATE(H$5,1)),"◆",""))</f>
        <v/>
      </c>
      <c r="I12" s="10">
        <f>IF($B12="","",IF(AND($B12&gt;=I$5,$B12&lt;EDATE(I$5,1)),"◆",""))</f>
        <v/>
      </c>
      <c r="J12" s="10">
        <f>IF($B12="","",IF(AND($B12&gt;=J$5,$B12&lt;EDATE(J$5,1)),"◆",""))</f>
        <v/>
      </c>
      <c r="K12" s="10">
        <f>IF($B12="","",IF(AND($B12&gt;=K$5,$B12&lt;EDATE(K$5,1)),"◆",""))</f>
        <v/>
      </c>
      <c r="L12" s="10">
        <f>IF($B12="","",IF(AND($B12&gt;=L$5,$B12&lt;EDATE(L$5,1)),"◆",""))</f>
        <v/>
      </c>
      <c r="M12" s="10">
        <f>IF($B12="","",IF(AND($B12&gt;=M$5,$B12&lt;EDATE(M$5,1)),"◆",""))</f>
        <v/>
      </c>
      <c r="N12" s="10">
        <f>IF($B12="","",IF(AND($B12&gt;=N$5,$B12&lt;EDATE(N$5,1)),"◆",""))</f>
        <v/>
      </c>
      <c r="O12" s="10">
        <f>IF($B12="","",IF(AND($B12&gt;=O$5,$B12&lt;EDATE(O$5,1)),"◆",""))</f>
        <v/>
      </c>
      <c r="P12" s="10">
        <f>IF($B12="","",IF(AND($B12&gt;=P$5,$B12&lt;EDATE(P$5,1)),"◆",""))</f>
        <v/>
      </c>
    </row>
    <row r="13">
      <c r="A13" s="8" t="n"/>
      <c r="B13" s="9" t="n"/>
      <c r="C13" s="8" t="n"/>
      <c r="D13" s="8" t="n"/>
      <c r="E13" s="10">
        <f>IF($B13="","",IF(AND($B13&gt;=E$5,$B13&lt;EDATE(E$5,1)),"◆",""))</f>
        <v/>
      </c>
      <c r="F13" s="10">
        <f>IF($B13="","",IF(AND($B13&gt;=F$5,$B13&lt;EDATE(F$5,1)),"◆",""))</f>
        <v/>
      </c>
      <c r="G13" s="10">
        <f>IF($B13="","",IF(AND($B13&gt;=G$5,$B13&lt;EDATE(G$5,1)),"◆",""))</f>
        <v/>
      </c>
      <c r="H13" s="10">
        <f>IF($B13="","",IF(AND($B13&gt;=H$5,$B13&lt;EDATE(H$5,1)),"◆",""))</f>
        <v/>
      </c>
      <c r="I13" s="10">
        <f>IF($B13="","",IF(AND($B13&gt;=I$5,$B13&lt;EDATE(I$5,1)),"◆",""))</f>
        <v/>
      </c>
      <c r="J13" s="10">
        <f>IF($B13="","",IF(AND($B13&gt;=J$5,$B13&lt;EDATE(J$5,1)),"◆",""))</f>
        <v/>
      </c>
      <c r="K13" s="10">
        <f>IF($B13="","",IF(AND($B13&gt;=K$5,$B13&lt;EDATE(K$5,1)),"◆",""))</f>
        <v/>
      </c>
      <c r="L13" s="10">
        <f>IF($B13="","",IF(AND($B13&gt;=L$5,$B13&lt;EDATE(L$5,1)),"◆",""))</f>
        <v/>
      </c>
      <c r="M13" s="10">
        <f>IF($B13="","",IF(AND($B13&gt;=M$5,$B13&lt;EDATE(M$5,1)),"◆",""))</f>
        <v/>
      </c>
      <c r="N13" s="10">
        <f>IF($B13="","",IF(AND($B13&gt;=N$5,$B13&lt;EDATE(N$5,1)),"◆",""))</f>
        <v/>
      </c>
      <c r="O13" s="10">
        <f>IF($B13="","",IF(AND($B13&gt;=O$5,$B13&lt;EDATE(O$5,1)),"◆",""))</f>
        <v/>
      </c>
      <c r="P13" s="10">
        <f>IF($B13="","",IF(AND($B13&gt;=P$5,$B13&lt;EDATE(P$5,1)),"◆",""))</f>
        <v/>
      </c>
    </row>
    <row r="14">
      <c r="A14" s="8" t="n"/>
      <c r="B14" s="9" t="n"/>
      <c r="C14" s="8" t="n"/>
      <c r="D14" s="8" t="n"/>
      <c r="E14" s="10">
        <f>IF($B14="","",IF(AND($B14&gt;=E$5,$B14&lt;EDATE(E$5,1)),"◆",""))</f>
        <v/>
      </c>
      <c r="F14" s="10">
        <f>IF($B14="","",IF(AND($B14&gt;=F$5,$B14&lt;EDATE(F$5,1)),"◆",""))</f>
        <v/>
      </c>
      <c r="G14" s="10">
        <f>IF($B14="","",IF(AND($B14&gt;=G$5,$B14&lt;EDATE(G$5,1)),"◆",""))</f>
        <v/>
      </c>
      <c r="H14" s="10">
        <f>IF($B14="","",IF(AND($B14&gt;=H$5,$B14&lt;EDATE(H$5,1)),"◆",""))</f>
        <v/>
      </c>
      <c r="I14" s="10">
        <f>IF($B14="","",IF(AND($B14&gt;=I$5,$B14&lt;EDATE(I$5,1)),"◆",""))</f>
        <v/>
      </c>
      <c r="J14" s="10">
        <f>IF($B14="","",IF(AND($B14&gt;=J$5,$B14&lt;EDATE(J$5,1)),"◆",""))</f>
        <v/>
      </c>
      <c r="K14" s="10">
        <f>IF($B14="","",IF(AND($B14&gt;=K$5,$B14&lt;EDATE(K$5,1)),"◆",""))</f>
        <v/>
      </c>
      <c r="L14" s="10">
        <f>IF($B14="","",IF(AND($B14&gt;=L$5,$B14&lt;EDATE(L$5,1)),"◆",""))</f>
        <v/>
      </c>
      <c r="M14" s="10">
        <f>IF($B14="","",IF(AND($B14&gt;=M$5,$B14&lt;EDATE(M$5,1)),"◆",""))</f>
        <v/>
      </c>
      <c r="N14" s="10">
        <f>IF($B14="","",IF(AND($B14&gt;=N$5,$B14&lt;EDATE(N$5,1)),"◆",""))</f>
        <v/>
      </c>
      <c r="O14" s="10">
        <f>IF($B14="","",IF(AND($B14&gt;=O$5,$B14&lt;EDATE(O$5,1)),"◆",""))</f>
        <v/>
      </c>
      <c r="P14" s="10">
        <f>IF($B14="","",IF(AND($B14&gt;=P$5,$B14&lt;EDATE(P$5,1)),"◆",""))</f>
        <v/>
      </c>
    </row>
    <row r="15">
      <c r="A15" s="8" t="n"/>
      <c r="B15" s="9" t="n"/>
      <c r="C15" s="8" t="n"/>
      <c r="D15" s="8" t="n"/>
      <c r="E15" s="10">
        <f>IF($B15="","",IF(AND($B15&gt;=E$5,$B15&lt;EDATE(E$5,1)),"◆",""))</f>
        <v/>
      </c>
      <c r="F15" s="10">
        <f>IF($B15="","",IF(AND($B15&gt;=F$5,$B15&lt;EDATE(F$5,1)),"◆",""))</f>
        <v/>
      </c>
      <c r="G15" s="10">
        <f>IF($B15="","",IF(AND($B15&gt;=G$5,$B15&lt;EDATE(G$5,1)),"◆",""))</f>
        <v/>
      </c>
      <c r="H15" s="10">
        <f>IF($B15="","",IF(AND($B15&gt;=H$5,$B15&lt;EDATE(H$5,1)),"◆",""))</f>
        <v/>
      </c>
      <c r="I15" s="10">
        <f>IF($B15="","",IF(AND($B15&gt;=I$5,$B15&lt;EDATE(I$5,1)),"◆",""))</f>
        <v/>
      </c>
      <c r="J15" s="10">
        <f>IF($B15="","",IF(AND($B15&gt;=J$5,$B15&lt;EDATE(J$5,1)),"◆",""))</f>
        <v/>
      </c>
      <c r="K15" s="10">
        <f>IF($B15="","",IF(AND($B15&gt;=K$5,$B15&lt;EDATE(K$5,1)),"◆",""))</f>
        <v/>
      </c>
      <c r="L15" s="10">
        <f>IF($B15="","",IF(AND($B15&gt;=L$5,$B15&lt;EDATE(L$5,1)),"◆",""))</f>
        <v/>
      </c>
      <c r="M15" s="10">
        <f>IF($B15="","",IF(AND($B15&gt;=M$5,$B15&lt;EDATE(M$5,1)),"◆",""))</f>
        <v/>
      </c>
      <c r="N15" s="10">
        <f>IF($B15="","",IF(AND($B15&gt;=N$5,$B15&lt;EDATE(N$5,1)),"◆",""))</f>
        <v/>
      </c>
      <c r="O15" s="10">
        <f>IF($B15="","",IF(AND($B15&gt;=O$5,$B15&lt;EDATE(O$5,1)),"◆",""))</f>
        <v/>
      </c>
      <c r="P15" s="10">
        <f>IF($B15="","",IF(AND($B15&gt;=P$5,$B15&lt;EDATE(P$5,1)),"◆",""))</f>
        <v/>
      </c>
    </row>
    <row r="16">
      <c r="A16" s="8" t="n"/>
      <c r="B16" s="9" t="n"/>
      <c r="C16" s="8" t="n"/>
      <c r="D16" s="8" t="n"/>
      <c r="E16" s="10">
        <f>IF($B16="","",IF(AND($B16&gt;=E$5,$B16&lt;EDATE(E$5,1)),"◆",""))</f>
        <v/>
      </c>
      <c r="F16" s="10">
        <f>IF($B16="","",IF(AND($B16&gt;=F$5,$B16&lt;EDATE(F$5,1)),"◆",""))</f>
        <v/>
      </c>
      <c r="G16" s="10">
        <f>IF($B16="","",IF(AND($B16&gt;=G$5,$B16&lt;EDATE(G$5,1)),"◆",""))</f>
        <v/>
      </c>
      <c r="H16" s="10">
        <f>IF($B16="","",IF(AND($B16&gt;=H$5,$B16&lt;EDATE(H$5,1)),"◆",""))</f>
        <v/>
      </c>
      <c r="I16" s="10">
        <f>IF($B16="","",IF(AND($B16&gt;=I$5,$B16&lt;EDATE(I$5,1)),"◆",""))</f>
        <v/>
      </c>
      <c r="J16" s="10">
        <f>IF($B16="","",IF(AND($B16&gt;=J$5,$B16&lt;EDATE(J$5,1)),"◆",""))</f>
        <v/>
      </c>
      <c r="K16" s="10">
        <f>IF($B16="","",IF(AND($B16&gt;=K$5,$B16&lt;EDATE(K$5,1)),"◆",""))</f>
        <v/>
      </c>
      <c r="L16" s="10">
        <f>IF($B16="","",IF(AND($B16&gt;=L$5,$B16&lt;EDATE(L$5,1)),"◆",""))</f>
        <v/>
      </c>
      <c r="M16" s="10">
        <f>IF($B16="","",IF(AND($B16&gt;=M$5,$B16&lt;EDATE(M$5,1)),"◆",""))</f>
        <v/>
      </c>
      <c r="N16" s="10">
        <f>IF($B16="","",IF(AND($B16&gt;=N$5,$B16&lt;EDATE(N$5,1)),"◆",""))</f>
        <v/>
      </c>
      <c r="O16" s="10">
        <f>IF($B16="","",IF(AND($B16&gt;=O$5,$B16&lt;EDATE(O$5,1)),"◆",""))</f>
        <v/>
      </c>
      <c r="P16" s="10">
        <f>IF($B16="","",IF(AND($B16&gt;=P$5,$B16&lt;EDATE(P$5,1)),"◆",""))</f>
        <v/>
      </c>
    </row>
    <row r="17">
      <c r="A17" s="8" t="n"/>
      <c r="B17" s="9" t="n"/>
      <c r="C17" s="8" t="n"/>
      <c r="D17" s="8" t="n"/>
      <c r="E17" s="10">
        <f>IF($B17="","",IF(AND($B17&gt;=E$5,$B17&lt;EDATE(E$5,1)),"◆",""))</f>
        <v/>
      </c>
      <c r="F17" s="10">
        <f>IF($B17="","",IF(AND($B17&gt;=F$5,$B17&lt;EDATE(F$5,1)),"◆",""))</f>
        <v/>
      </c>
      <c r="G17" s="10">
        <f>IF($B17="","",IF(AND($B17&gt;=G$5,$B17&lt;EDATE(G$5,1)),"◆",""))</f>
        <v/>
      </c>
      <c r="H17" s="10">
        <f>IF($B17="","",IF(AND($B17&gt;=H$5,$B17&lt;EDATE(H$5,1)),"◆",""))</f>
        <v/>
      </c>
      <c r="I17" s="10">
        <f>IF($B17="","",IF(AND($B17&gt;=I$5,$B17&lt;EDATE(I$5,1)),"◆",""))</f>
        <v/>
      </c>
      <c r="J17" s="10">
        <f>IF($B17="","",IF(AND($B17&gt;=J$5,$B17&lt;EDATE(J$5,1)),"◆",""))</f>
        <v/>
      </c>
      <c r="K17" s="10">
        <f>IF($B17="","",IF(AND($B17&gt;=K$5,$B17&lt;EDATE(K$5,1)),"◆",""))</f>
        <v/>
      </c>
      <c r="L17" s="10">
        <f>IF($B17="","",IF(AND($B17&gt;=L$5,$B17&lt;EDATE(L$5,1)),"◆",""))</f>
        <v/>
      </c>
      <c r="M17" s="10">
        <f>IF($B17="","",IF(AND($B17&gt;=M$5,$B17&lt;EDATE(M$5,1)),"◆",""))</f>
        <v/>
      </c>
      <c r="N17" s="10">
        <f>IF($B17="","",IF(AND($B17&gt;=N$5,$B17&lt;EDATE(N$5,1)),"◆",""))</f>
        <v/>
      </c>
      <c r="O17" s="10">
        <f>IF($B17="","",IF(AND($B17&gt;=O$5,$B17&lt;EDATE(O$5,1)),"◆",""))</f>
        <v/>
      </c>
      <c r="P17" s="10">
        <f>IF($B17="","",IF(AND($B17&gt;=P$5,$B17&lt;EDATE(P$5,1)),"◆",""))</f>
        <v/>
      </c>
    </row>
    <row r="18">
      <c r="A18" s="8" t="n"/>
      <c r="B18" s="9" t="n"/>
      <c r="C18" s="8" t="n"/>
      <c r="D18" s="8" t="n"/>
      <c r="E18" s="10">
        <f>IF($B18="","",IF(AND($B18&gt;=E$5,$B18&lt;EDATE(E$5,1)),"◆",""))</f>
        <v/>
      </c>
      <c r="F18" s="10">
        <f>IF($B18="","",IF(AND($B18&gt;=F$5,$B18&lt;EDATE(F$5,1)),"◆",""))</f>
        <v/>
      </c>
      <c r="G18" s="10">
        <f>IF($B18="","",IF(AND($B18&gt;=G$5,$B18&lt;EDATE(G$5,1)),"◆",""))</f>
        <v/>
      </c>
      <c r="H18" s="10">
        <f>IF($B18="","",IF(AND($B18&gt;=H$5,$B18&lt;EDATE(H$5,1)),"◆",""))</f>
        <v/>
      </c>
      <c r="I18" s="10">
        <f>IF($B18="","",IF(AND($B18&gt;=I$5,$B18&lt;EDATE(I$5,1)),"◆",""))</f>
        <v/>
      </c>
      <c r="J18" s="10">
        <f>IF($B18="","",IF(AND($B18&gt;=J$5,$B18&lt;EDATE(J$5,1)),"◆",""))</f>
        <v/>
      </c>
      <c r="K18" s="10">
        <f>IF($B18="","",IF(AND($B18&gt;=K$5,$B18&lt;EDATE(K$5,1)),"◆",""))</f>
        <v/>
      </c>
      <c r="L18" s="10">
        <f>IF($B18="","",IF(AND($B18&gt;=L$5,$B18&lt;EDATE(L$5,1)),"◆",""))</f>
        <v/>
      </c>
      <c r="M18" s="10">
        <f>IF($B18="","",IF(AND($B18&gt;=M$5,$B18&lt;EDATE(M$5,1)),"◆",""))</f>
        <v/>
      </c>
      <c r="N18" s="10">
        <f>IF($B18="","",IF(AND($B18&gt;=N$5,$B18&lt;EDATE(N$5,1)),"◆",""))</f>
        <v/>
      </c>
      <c r="O18" s="10">
        <f>IF($B18="","",IF(AND($B18&gt;=O$5,$B18&lt;EDATE(O$5,1)),"◆",""))</f>
        <v/>
      </c>
      <c r="P18" s="10">
        <f>IF($B18="","",IF(AND($B18&gt;=P$5,$B18&lt;EDATE(P$5,1)),"◆",""))</f>
        <v/>
      </c>
    </row>
    <row r="19">
      <c r="A19" s="8" t="n"/>
      <c r="B19" s="9" t="n"/>
      <c r="C19" s="8" t="n"/>
      <c r="D19" s="8" t="n"/>
      <c r="E19" s="10">
        <f>IF($B19="","",IF(AND($B19&gt;=E$5,$B19&lt;EDATE(E$5,1)),"◆",""))</f>
        <v/>
      </c>
      <c r="F19" s="10">
        <f>IF($B19="","",IF(AND($B19&gt;=F$5,$B19&lt;EDATE(F$5,1)),"◆",""))</f>
        <v/>
      </c>
      <c r="G19" s="10">
        <f>IF($B19="","",IF(AND($B19&gt;=G$5,$B19&lt;EDATE(G$5,1)),"◆",""))</f>
        <v/>
      </c>
      <c r="H19" s="10">
        <f>IF($B19="","",IF(AND($B19&gt;=H$5,$B19&lt;EDATE(H$5,1)),"◆",""))</f>
        <v/>
      </c>
      <c r="I19" s="10">
        <f>IF($B19="","",IF(AND($B19&gt;=I$5,$B19&lt;EDATE(I$5,1)),"◆",""))</f>
        <v/>
      </c>
      <c r="J19" s="10">
        <f>IF($B19="","",IF(AND($B19&gt;=J$5,$B19&lt;EDATE(J$5,1)),"◆",""))</f>
        <v/>
      </c>
      <c r="K19" s="10">
        <f>IF($B19="","",IF(AND($B19&gt;=K$5,$B19&lt;EDATE(K$5,1)),"◆",""))</f>
        <v/>
      </c>
      <c r="L19" s="10">
        <f>IF($B19="","",IF(AND($B19&gt;=L$5,$B19&lt;EDATE(L$5,1)),"◆",""))</f>
        <v/>
      </c>
      <c r="M19" s="10">
        <f>IF($B19="","",IF(AND($B19&gt;=M$5,$B19&lt;EDATE(M$5,1)),"◆",""))</f>
        <v/>
      </c>
      <c r="N19" s="10">
        <f>IF($B19="","",IF(AND($B19&gt;=N$5,$B19&lt;EDATE(N$5,1)),"◆",""))</f>
        <v/>
      </c>
      <c r="O19" s="10">
        <f>IF($B19="","",IF(AND($B19&gt;=O$5,$B19&lt;EDATE(O$5,1)),"◆",""))</f>
        <v/>
      </c>
      <c r="P19" s="10">
        <f>IF($B19="","",IF(AND($B19&gt;=P$5,$B19&lt;EDATE(P$5,1)),"◆",""))</f>
        <v/>
      </c>
    </row>
    <row r="20">
      <c r="A20" s="8" t="n"/>
      <c r="B20" s="9" t="n"/>
      <c r="C20" s="8" t="n"/>
      <c r="D20" s="8" t="n"/>
      <c r="E20" s="10">
        <f>IF($B20="","",IF(AND($B20&gt;=E$5,$B20&lt;EDATE(E$5,1)),"◆",""))</f>
        <v/>
      </c>
      <c r="F20" s="10">
        <f>IF($B20="","",IF(AND($B20&gt;=F$5,$B20&lt;EDATE(F$5,1)),"◆",""))</f>
        <v/>
      </c>
      <c r="G20" s="10">
        <f>IF($B20="","",IF(AND($B20&gt;=G$5,$B20&lt;EDATE(G$5,1)),"◆",""))</f>
        <v/>
      </c>
      <c r="H20" s="10">
        <f>IF($B20="","",IF(AND($B20&gt;=H$5,$B20&lt;EDATE(H$5,1)),"◆",""))</f>
        <v/>
      </c>
      <c r="I20" s="10">
        <f>IF($B20="","",IF(AND($B20&gt;=I$5,$B20&lt;EDATE(I$5,1)),"◆",""))</f>
        <v/>
      </c>
      <c r="J20" s="10">
        <f>IF($B20="","",IF(AND($B20&gt;=J$5,$B20&lt;EDATE(J$5,1)),"◆",""))</f>
        <v/>
      </c>
      <c r="K20" s="10">
        <f>IF($B20="","",IF(AND($B20&gt;=K$5,$B20&lt;EDATE(K$5,1)),"◆",""))</f>
        <v/>
      </c>
      <c r="L20" s="10">
        <f>IF($B20="","",IF(AND($B20&gt;=L$5,$B20&lt;EDATE(L$5,1)),"◆",""))</f>
        <v/>
      </c>
      <c r="M20" s="10">
        <f>IF($B20="","",IF(AND($B20&gt;=M$5,$B20&lt;EDATE(M$5,1)),"◆",""))</f>
        <v/>
      </c>
      <c r="N20" s="10">
        <f>IF($B20="","",IF(AND($B20&gt;=N$5,$B20&lt;EDATE(N$5,1)),"◆",""))</f>
        <v/>
      </c>
      <c r="O20" s="10">
        <f>IF($B20="","",IF(AND($B20&gt;=O$5,$B20&lt;EDATE(O$5,1)),"◆",""))</f>
        <v/>
      </c>
      <c r="P20" s="10">
        <f>IF($B20="","",IF(AND($B20&gt;=P$5,$B20&lt;EDATE(P$5,1)),"◆",""))</f>
        <v/>
      </c>
    </row>
    <row r="21">
      <c r="A21" s="8" t="n"/>
      <c r="B21" s="9" t="n"/>
      <c r="C21" s="8" t="n"/>
      <c r="D21" s="8" t="n"/>
      <c r="E21" s="10">
        <f>IF($B21="","",IF(AND($B21&gt;=E$5,$B21&lt;EDATE(E$5,1)),"◆",""))</f>
        <v/>
      </c>
      <c r="F21" s="10">
        <f>IF($B21="","",IF(AND($B21&gt;=F$5,$B21&lt;EDATE(F$5,1)),"◆",""))</f>
        <v/>
      </c>
      <c r="G21" s="10">
        <f>IF($B21="","",IF(AND($B21&gt;=G$5,$B21&lt;EDATE(G$5,1)),"◆",""))</f>
        <v/>
      </c>
      <c r="H21" s="10">
        <f>IF($B21="","",IF(AND($B21&gt;=H$5,$B21&lt;EDATE(H$5,1)),"◆",""))</f>
        <v/>
      </c>
      <c r="I21" s="10">
        <f>IF($B21="","",IF(AND($B21&gt;=I$5,$B21&lt;EDATE(I$5,1)),"◆",""))</f>
        <v/>
      </c>
      <c r="J21" s="10">
        <f>IF($B21="","",IF(AND($B21&gt;=J$5,$B21&lt;EDATE(J$5,1)),"◆",""))</f>
        <v/>
      </c>
      <c r="K21" s="10">
        <f>IF($B21="","",IF(AND($B21&gt;=K$5,$B21&lt;EDATE(K$5,1)),"◆",""))</f>
        <v/>
      </c>
      <c r="L21" s="10">
        <f>IF($B21="","",IF(AND($B21&gt;=L$5,$B21&lt;EDATE(L$5,1)),"◆",""))</f>
        <v/>
      </c>
      <c r="M21" s="10">
        <f>IF($B21="","",IF(AND($B21&gt;=M$5,$B21&lt;EDATE(M$5,1)),"◆",""))</f>
        <v/>
      </c>
      <c r="N21" s="10">
        <f>IF($B21="","",IF(AND($B21&gt;=N$5,$B21&lt;EDATE(N$5,1)),"◆",""))</f>
        <v/>
      </c>
      <c r="O21" s="10">
        <f>IF($B21="","",IF(AND($B21&gt;=O$5,$B21&lt;EDATE(O$5,1)),"◆",""))</f>
        <v/>
      </c>
      <c r="P21" s="10">
        <f>IF($B21="","",IF(AND($B21&gt;=P$5,$B21&lt;EDATE(P$5,1)),"◆",""))</f>
        <v/>
      </c>
    </row>
    <row r="22">
      <c r="A22" s="8" t="n"/>
      <c r="B22" s="9" t="n"/>
      <c r="C22" s="8" t="n"/>
      <c r="D22" s="8" t="n"/>
      <c r="E22" s="10">
        <f>IF($B22="","",IF(AND($B22&gt;=E$5,$B22&lt;EDATE(E$5,1)),"◆",""))</f>
        <v/>
      </c>
      <c r="F22" s="10">
        <f>IF($B22="","",IF(AND($B22&gt;=F$5,$B22&lt;EDATE(F$5,1)),"◆",""))</f>
        <v/>
      </c>
      <c r="G22" s="10">
        <f>IF($B22="","",IF(AND($B22&gt;=G$5,$B22&lt;EDATE(G$5,1)),"◆",""))</f>
        <v/>
      </c>
      <c r="H22" s="10">
        <f>IF($B22="","",IF(AND($B22&gt;=H$5,$B22&lt;EDATE(H$5,1)),"◆",""))</f>
        <v/>
      </c>
      <c r="I22" s="10">
        <f>IF($B22="","",IF(AND($B22&gt;=I$5,$B22&lt;EDATE(I$5,1)),"◆",""))</f>
        <v/>
      </c>
      <c r="J22" s="10">
        <f>IF($B22="","",IF(AND($B22&gt;=J$5,$B22&lt;EDATE(J$5,1)),"◆",""))</f>
        <v/>
      </c>
      <c r="K22" s="10">
        <f>IF($B22="","",IF(AND($B22&gt;=K$5,$B22&lt;EDATE(K$5,1)),"◆",""))</f>
        <v/>
      </c>
      <c r="L22" s="10">
        <f>IF($B22="","",IF(AND($B22&gt;=L$5,$B22&lt;EDATE(L$5,1)),"◆",""))</f>
        <v/>
      </c>
      <c r="M22" s="10">
        <f>IF($B22="","",IF(AND($B22&gt;=M$5,$B22&lt;EDATE(M$5,1)),"◆",""))</f>
        <v/>
      </c>
      <c r="N22" s="10">
        <f>IF($B22="","",IF(AND($B22&gt;=N$5,$B22&lt;EDATE(N$5,1)),"◆",""))</f>
        <v/>
      </c>
      <c r="O22" s="10">
        <f>IF($B22="","",IF(AND($B22&gt;=O$5,$B22&lt;EDATE(O$5,1)),"◆",""))</f>
        <v/>
      </c>
      <c r="P22" s="10">
        <f>IF($B22="","",IF(AND($B22&gt;=P$5,$B22&lt;EDATE(P$5,1)),"◆",""))</f>
        <v/>
      </c>
    </row>
    <row r="23">
      <c r="A23" s="8" t="n"/>
      <c r="B23" s="9" t="n"/>
      <c r="C23" s="8" t="n"/>
      <c r="D23" s="8" t="n"/>
      <c r="E23" s="10">
        <f>IF($B23="","",IF(AND($B23&gt;=E$5,$B23&lt;EDATE(E$5,1)),"◆",""))</f>
        <v/>
      </c>
      <c r="F23" s="10">
        <f>IF($B23="","",IF(AND($B23&gt;=F$5,$B23&lt;EDATE(F$5,1)),"◆",""))</f>
        <v/>
      </c>
      <c r="G23" s="10">
        <f>IF($B23="","",IF(AND($B23&gt;=G$5,$B23&lt;EDATE(G$5,1)),"◆",""))</f>
        <v/>
      </c>
      <c r="H23" s="10">
        <f>IF($B23="","",IF(AND($B23&gt;=H$5,$B23&lt;EDATE(H$5,1)),"◆",""))</f>
        <v/>
      </c>
      <c r="I23" s="10">
        <f>IF($B23="","",IF(AND($B23&gt;=I$5,$B23&lt;EDATE(I$5,1)),"◆",""))</f>
        <v/>
      </c>
      <c r="J23" s="10">
        <f>IF($B23="","",IF(AND($B23&gt;=J$5,$B23&lt;EDATE(J$5,1)),"◆",""))</f>
        <v/>
      </c>
      <c r="K23" s="10">
        <f>IF($B23="","",IF(AND($B23&gt;=K$5,$B23&lt;EDATE(K$5,1)),"◆",""))</f>
        <v/>
      </c>
      <c r="L23" s="10">
        <f>IF($B23="","",IF(AND($B23&gt;=L$5,$B23&lt;EDATE(L$5,1)),"◆",""))</f>
        <v/>
      </c>
      <c r="M23" s="10">
        <f>IF($B23="","",IF(AND($B23&gt;=M$5,$B23&lt;EDATE(M$5,1)),"◆",""))</f>
        <v/>
      </c>
      <c r="N23" s="10">
        <f>IF($B23="","",IF(AND($B23&gt;=N$5,$B23&lt;EDATE(N$5,1)),"◆",""))</f>
        <v/>
      </c>
      <c r="O23" s="10">
        <f>IF($B23="","",IF(AND($B23&gt;=O$5,$B23&lt;EDATE(O$5,1)),"◆",""))</f>
        <v/>
      </c>
      <c r="P23" s="10">
        <f>IF($B23="","",IF(AND($B23&gt;=P$5,$B23&lt;EDATE(P$5,1)),"◆",""))</f>
        <v/>
      </c>
    </row>
    <row r="24">
      <c r="A24" s="8" t="n"/>
      <c r="B24" s="9" t="n"/>
      <c r="C24" s="8" t="n"/>
      <c r="D24" s="8" t="n"/>
      <c r="E24" s="10">
        <f>IF($B24="","",IF(AND($B24&gt;=E$5,$B24&lt;EDATE(E$5,1)),"◆",""))</f>
        <v/>
      </c>
      <c r="F24" s="10">
        <f>IF($B24="","",IF(AND($B24&gt;=F$5,$B24&lt;EDATE(F$5,1)),"◆",""))</f>
        <v/>
      </c>
      <c r="G24" s="10">
        <f>IF($B24="","",IF(AND($B24&gt;=G$5,$B24&lt;EDATE(G$5,1)),"◆",""))</f>
        <v/>
      </c>
      <c r="H24" s="10">
        <f>IF($B24="","",IF(AND($B24&gt;=H$5,$B24&lt;EDATE(H$5,1)),"◆",""))</f>
        <v/>
      </c>
      <c r="I24" s="10">
        <f>IF($B24="","",IF(AND($B24&gt;=I$5,$B24&lt;EDATE(I$5,1)),"◆",""))</f>
        <v/>
      </c>
      <c r="J24" s="10">
        <f>IF($B24="","",IF(AND($B24&gt;=J$5,$B24&lt;EDATE(J$5,1)),"◆",""))</f>
        <v/>
      </c>
      <c r="K24" s="10">
        <f>IF($B24="","",IF(AND($B24&gt;=K$5,$B24&lt;EDATE(K$5,1)),"◆",""))</f>
        <v/>
      </c>
      <c r="L24" s="10">
        <f>IF($B24="","",IF(AND($B24&gt;=L$5,$B24&lt;EDATE(L$5,1)),"◆",""))</f>
        <v/>
      </c>
      <c r="M24" s="10">
        <f>IF($B24="","",IF(AND($B24&gt;=M$5,$B24&lt;EDATE(M$5,1)),"◆",""))</f>
        <v/>
      </c>
      <c r="N24" s="10">
        <f>IF($B24="","",IF(AND($B24&gt;=N$5,$B24&lt;EDATE(N$5,1)),"◆",""))</f>
        <v/>
      </c>
      <c r="O24" s="10">
        <f>IF($B24="","",IF(AND($B24&gt;=O$5,$B24&lt;EDATE(O$5,1)),"◆",""))</f>
        <v/>
      </c>
      <c r="P24" s="10">
        <f>IF($B24="","",IF(AND($B24&gt;=P$5,$B24&lt;EDATE(P$5,1)),"◆",""))</f>
        <v/>
      </c>
    </row>
    <row r="25">
      <c r="A25" s="8" t="n"/>
      <c r="B25" s="9" t="n"/>
      <c r="C25" s="8" t="n"/>
      <c r="D25" s="8" t="n"/>
      <c r="E25" s="10">
        <f>IF($B25="","",IF(AND($B25&gt;=E$5,$B25&lt;EDATE(E$5,1)),"◆",""))</f>
        <v/>
      </c>
      <c r="F25" s="10">
        <f>IF($B25="","",IF(AND($B25&gt;=F$5,$B25&lt;EDATE(F$5,1)),"◆",""))</f>
        <v/>
      </c>
      <c r="G25" s="10">
        <f>IF($B25="","",IF(AND($B25&gt;=G$5,$B25&lt;EDATE(G$5,1)),"◆",""))</f>
        <v/>
      </c>
      <c r="H25" s="10">
        <f>IF($B25="","",IF(AND($B25&gt;=H$5,$B25&lt;EDATE(H$5,1)),"◆",""))</f>
        <v/>
      </c>
      <c r="I25" s="10">
        <f>IF($B25="","",IF(AND($B25&gt;=I$5,$B25&lt;EDATE(I$5,1)),"◆",""))</f>
        <v/>
      </c>
      <c r="J25" s="10">
        <f>IF($B25="","",IF(AND($B25&gt;=J$5,$B25&lt;EDATE(J$5,1)),"◆",""))</f>
        <v/>
      </c>
      <c r="K25" s="10">
        <f>IF($B25="","",IF(AND($B25&gt;=K$5,$B25&lt;EDATE(K$5,1)),"◆",""))</f>
        <v/>
      </c>
      <c r="L25" s="10">
        <f>IF($B25="","",IF(AND($B25&gt;=L$5,$B25&lt;EDATE(L$5,1)),"◆",""))</f>
        <v/>
      </c>
      <c r="M25" s="10">
        <f>IF($B25="","",IF(AND($B25&gt;=M$5,$B25&lt;EDATE(M$5,1)),"◆",""))</f>
        <v/>
      </c>
      <c r="N25" s="10">
        <f>IF($B25="","",IF(AND($B25&gt;=N$5,$B25&lt;EDATE(N$5,1)),"◆",""))</f>
        <v/>
      </c>
      <c r="O25" s="10">
        <f>IF($B25="","",IF(AND($B25&gt;=O$5,$B25&lt;EDATE(O$5,1)),"◆",""))</f>
        <v/>
      </c>
      <c r="P25" s="10">
        <f>IF($B25="","",IF(AND($B25&gt;=P$5,$B25&lt;EDATE(P$5,1)),"◆",""))</f>
        <v/>
      </c>
    </row>
    <row r="27">
      <c r="A27" s="11" t="inlineStr">
        <is>
          <t>Free template by Softotech Solutions (softotech.net). For educational and general use only, not financial or legal advice.</t>
        </is>
      </c>
    </row>
  </sheetData>
  <mergeCells count="3">
    <mergeCell ref="A1:P1"/>
    <mergeCell ref="A27:D27"/>
    <mergeCell ref="A2:P2"/>
  </mergeCells>
  <conditionalFormatting sqref="E6:P25">
    <cfRule type="expression" priority="1" dxfId="0">
      <formula>E6="◆"</formula>
    </cfRule>
  </conditionalFormatting>
  <conditionalFormatting sqref="D6:D25">
    <cfRule type="expression" priority="2" dxfId="1">
      <formula>$D6="Done"</formula>
    </cfRule>
    <cfRule type="expression" priority="3" dxfId="2">
      <formula>$D6="Late"</formula>
    </cfRule>
  </conditionalFormatting>
  <dataValidations count="1">
    <dataValidation sqref="D6:D25" showDropDown="0" showInputMessage="0" showErrorMessage="0" allowBlank="1" type="list">
      <formula1>"Planned,In progress,Done,Late"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Project Timeline Template</t>
        </is>
      </c>
    </row>
    <row r="3">
      <c r="A3" s="13" t="inlineStr">
        <is>
          <t>1. Set the first month in yellow cell B3. The 12 month columns start from it.</t>
        </is>
      </c>
    </row>
    <row r="4">
      <c r="A4" s="13" t="inlineStr">
        <is>
          <t>2. Type each milestone with a date, owner and status.</t>
        </is>
      </c>
    </row>
    <row r="5">
      <c r="A5" s="13" t="inlineStr">
        <is>
          <t>3. A diamond appears in the month of each milestone.</t>
        </is>
      </c>
    </row>
    <row r="6">
      <c r="A6" s="13" t="inlineStr">
        <is>
          <t>4. Rows 6-10 are sample data. Overwrite them.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1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2026-11-03T00:51:54Z</dcterms:created>
  <dcterms:modified xmlns:dcterms="http://purl.org/dc/terms/" xmlns:xsi="http://www.w3.org/2001/XMLSchema-instance" xsi:type="dcterms:W3CDTF">2026-11-03T00:51:54Z</dcterms:modified>
</cp:coreProperties>
</file>