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log" sheetId="1" state="visible" r:id="rId1"/>
    <sheet xmlns:r="http://schemas.openxmlformats.org/officeDocument/2006/relationships" name="By project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0870F8"/>
      <u val="single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4" fontId="0" fillId="3" borderId="1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2" fontId="0" fillId="5" borderId="1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4" fontId="0" fillId="5" borderId="1" pivotButton="0" quotePrefix="0" xfId="0"/>
    <xf numFmtId="0" fontId="6" fillId="0" borderId="0" pivotButton="0" quotePrefix="0" xfId="0"/>
    <xf numFmtId="166" fontId="0" fillId="5" borderId="1" pivotButton="0" quotePrefix="0" xfId="0"/>
    <xf numFmtId="0" fontId="3" fillId="5" borderId="1" pivotButton="0" quotePrefix="0" xfId="0"/>
    <xf numFmtId="2" fontId="3" fillId="5" borderId="1" pivotButton="0" quotePrefix="0" xfId="0"/>
    <xf numFmtId="4" fontId="3" fillId="5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by project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'By project'!B5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'By project'!$A$6:$A$8</f>
            </numRef>
          </cat>
          <val>
            <numRef>
              <f>'By project'!$B$6:$B$8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9" customWidth="1" min="4" max="4"/>
    <col width="9" customWidth="1" min="5" max="5"/>
    <col width="12" customWidth="1" min="6" max="6"/>
    <col width="10" customWidth="1" min="7" max="7"/>
    <col width="14" customWidth="1" min="8" max="8"/>
    <col width="3" customWidth="1" min="9" max="9"/>
    <col width="16" customWidth="1" min="10" max="10"/>
    <col width="12" customWidth="1" min="11" max="11"/>
  </cols>
  <sheetData>
    <row r="1" ht="34" customHeight="1">
      <c r="A1" s="1" t="inlineStr">
        <is>
          <t>Time Tracking Spreadsheet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Log each work session. Hours, pay and project totals are calculated for you.</t>
        </is>
      </c>
    </row>
    <row r="3">
      <c r="A3" s="4" t="inlineStr">
        <is>
          <t>Hourly rate ($)</t>
        </is>
      </c>
      <c r="B3" s="5" t="n">
        <v>45</v>
      </c>
      <c r="D3" s="6">
        <f>HYPERLINK("#'By project'!A1","Go to By project")</f>
        <v/>
      </c>
    </row>
    <row r="5" ht="28" customHeight="1">
      <c r="A5" s="7" t="inlineStr">
        <is>
          <t>Date</t>
        </is>
      </c>
      <c r="B5" s="7" t="inlineStr">
        <is>
          <t>Project</t>
        </is>
      </c>
      <c r="C5" s="7" t="inlineStr">
        <is>
          <t>Task</t>
        </is>
      </c>
      <c r="D5" s="7" t="inlineStr">
        <is>
          <t>Start</t>
        </is>
      </c>
      <c r="E5" s="7" t="inlineStr">
        <is>
          <t>End</t>
        </is>
      </c>
      <c r="F5" s="7" t="inlineStr">
        <is>
          <t>Break (min)</t>
        </is>
      </c>
      <c r="G5" s="7" t="inlineStr">
        <is>
          <t>Hours</t>
        </is>
      </c>
      <c r="H5" s="7" t="inlineStr">
        <is>
          <t>Amount ($)</t>
        </is>
      </c>
      <c r="J5" s="4" t="inlineStr">
        <is>
          <t>Total hours</t>
        </is>
      </c>
      <c r="K5" s="8">
        <f>SUM(G6:G205)</f>
        <v/>
      </c>
    </row>
    <row r="6">
      <c r="A6" s="9" t="n">
        <v>46083</v>
      </c>
      <c r="B6" s="10" t="inlineStr">
        <is>
          <t>Website redesign</t>
        </is>
      </c>
      <c r="C6" s="10" t="inlineStr">
        <is>
          <t>Wireframes</t>
        </is>
      </c>
      <c r="D6" s="11" t="n">
        <v>0.375</v>
      </c>
      <c r="E6" s="11" t="n">
        <v>0.5208333333333334</v>
      </c>
      <c r="F6" s="10" t="n">
        <v>15</v>
      </c>
      <c r="G6" s="8">
        <f>IF(OR(D6="",E6=""),"",MAX(0,(E6-D6)*24-N(F6)/60))</f>
        <v/>
      </c>
      <c r="H6" s="12">
        <f>IF(G6="","",G6*$B$3)</f>
        <v/>
      </c>
      <c r="J6" s="4" t="inlineStr">
        <is>
          <t>Total amount ($)</t>
        </is>
      </c>
      <c r="K6" s="12">
        <f>SUM(H6:H205)</f>
        <v/>
      </c>
    </row>
    <row r="7">
      <c r="A7" s="9" t="n">
        <v>46083</v>
      </c>
      <c r="B7" s="10" t="inlineStr">
        <is>
          <t>Client support</t>
        </is>
      </c>
      <c r="C7" s="10" t="inlineStr">
        <is>
          <t>Email and calls</t>
        </is>
      </c>
      <c r="D7" s="11" t="n">
        <v>0.5625</v>
      </c>
      <c r="E7" s="11" t="n">
        <v>0.625</v>
      </c>
      <c r="F7" s="10" t="n">
        <v>0</v>
      </c>
      <c r="G7" s="8">
        <f>IF(OR(D7="",E7=""),"",MAX(0,(E7-D7)*24-N(F7)/60))</f>
        <v/>
      </c>
      <c r="H7" s="12">
        <f>IF(G7="","",G7*$B$3)</f>
        <v/>
      </c>
    </row>
    <row r="8">
      <c r="A8" s="9" t="n">
        <v>46084</v>
      </c>
      <c r="B8" s="10" t="inlineStr">
        <is>
          <t>Website redesign</t>
        </is>
      </c>
      <c r="C8" s="10" t="inlineStr">
        <is>
          <t>Homepage build</t>
        </is>
      </c>
      <c r="D8" s="11" t="n">
        <v>0.3958333333333333</v>
      </c>
      <c r="E8" s="11" t="n">
        <v>0.5416666666666666</v>
      </c>
      <c r="F8" s="10" t="n">
        <v>30</v>
      </c>
      <c r="G8" s="8">
        <f>IF(OR(D8="",E8=""),"",MAX(0,(E8-D8)*24-N(F8)/60))</f>
        <v/>
      </c>
      <c r="H8" s="12">
        <f>IF(G8="","",G8*$B$3)</f>
        <v/>
      </c>
    </row>
    <row r="9">
      <c r="A9" s="9" t="n">
        <v>46085</v>
      </c>
      <c r="B9" s="10" t="inlineStr">
        <is>
          <t>SEO audit</t>
        </is>
      </c>
      <c r="C9" s="10" t="inlineStr">
        <is>
          <t>Keyword research</t>
        </is>
      </c>
      <c r="D9" s="11" t="n">
        <v>0.4166666666666667</v>
      </c>
      <c r="E9" s="11" t="n">
        <v>0.59375</v>
      </c>
      <c r="F9" s="10" t="n">
        <v>30</v>
      </c>
      <c r="G9" s="8">
        <f>IF(OR(D9="",E9=""),"",MAX(0,(E9-D9)*24-N(F9)/60))</f>
        <v/>
      </c>
      <c r="H9" s="12">
        <f>IF(G9="","",G9*$B$3)</f>
        <v/>
      </c>
    </row>
    <row r="10">
      <c r="A10" s="9" t="n">
        <v>46086</v>
      </c>
      <c r="B10" s="10" t="inlineStr">
        <is>
          <t>Website redesign</t>
        </is>
      </c>
      <c r="C10" s="10" t="inlineStr">
        <is>
          <t>Testing</t>
        </is>
      </c>
      <c r="D10" s="11" t="n">
        <v>0.375</v>
      </c>
      <c r="E10" s="11" t="n">
        <v>0.4895833333333333</v>
      </c>
      <c r="F10" s="10" t="n">
        <v>0</v>
      </c>
      <c r="G10" s="8">
        <f>IF(OR(D10="",E10=""),"",MAX(0,(E10-D10)*24-N(F10)/60))</f>
        <v/>
      </c>
      <c r="H10" s="12">
        <f>IF(G10="","",G10*$B$3)</f>
        <v/>
      </c>
    </row>
    <row r="11">
      <c r="A11" s="9" t="n">
        <v>46087</v>
      </c>
      <c r="B11" s="10" t="inlineStr">
        <is>
          <t>Client support</t>
        </is>
      </c>
      <c r="C11" s="10" t="inlineStr">
        <is>
          <t>Maintenance</t>
        </is>
      </c>
      <c r="D11" s="11" t="n">
        <v>0.5833333333333334</v>
      </c>
      <c r="E11" s="11" t="n">
        <v>0.6875</v>
      </c>
      <c r="F11" s="10" t="n">
        <v>15</v>
      </c>
      <c r="G11" s="8">
        <f>IF(OR(D11="",E11=""),"",MAX(0,(E11-D11)*24-N(F11)/60))</f>
        <v/>
      </c>
      <c r="H11" s="12">
        <f>IF(G11="","",G11*$B$3)</f>
        <v/>
      </c>
    </row>
    <row r="12">
      <c r="A12" s="9" t="n"/>
      <c r="B12" s="10" t="n"/>
      <c r="C12" s="10" t="n"/>
      <c r="D12" s="11" t="n"/>
      <c r="E12" s="11" t="n"/>
      <c r="F12" s="10" t="n"/>
      <c r="G12" s="8">
        <f>IF(OR(D12="",E12=""),"",MAX(0,(E12-D12)*24-N(F12)/60))</f>
        <v/>
      </c>
      <c r="H12" s="12">
        <f>IF(G12="","",G12*$B$3)</f>
        <v/>
      </c>
    </row>
    <row r="13">
      <c r="A13" s="9" t="n"/>
      <c r="B13" s="10" t="n"/>
      <c r="C13" s="10" t="n"/>
      <c r="D13" s="11" t="n"/>
      <c r="E13" s="11" t="n"/>
      <c r="F13" s="10" t="n"/>
      <c r="G13" s="8">
        <f>IF(OR(D13="",E13=""),"",MAX(0,(E13-D13)*24-N(F13)/60))</f>
        <v/>
      </c>
      <c r="H13" s="12">
        <f>IF(G13="","",G13*$B$3)</f>
        <v/>
      </c>
    </row>
    <row r="14">
      <c r="A14" s="9" t="n"/>
      <c r="B14" s="10" t="n"/>
      <c r="C14" s="10" t="n"/>
      <c r="D14" s="11" t="n"/>
      <c r="E14" s="11" t="n"/>
      <c r="F14" s="10" t="n"/>
      <c r="G14" s="8">
        <f>IF(OR(D14="",E14=""),"",MAX(0,(E14-D14)*24-N(F14)/60))</f>
        <v/>
      </c>
      <c r="H14" s="12">
        <f>IF(G14="","",G14*$B$3)</f>
        <v/>
      </c>
    </row>
    <row r="15">
      <c r="A15" s="9" t="n"/>
      <c r="B15" s="10" t="n"/>
      <c r="C15" s="10" t="n"/>
      <c r="D15" s="11" t="n"/>
      <c r="E15" s="11" t="n"/>
      <c r="F15" s="10" t="n"/>
      <c r="G15" s="8">
        <f>IF(OR(D15="",E15=""),"",MAX(0,(E15-D15)*24-N(F15)/60))</f>
        <v/>
      </c>
      <c r="H15" s="12">
        <f>IF(G15="","",G15*$B$3)</f>
        <v/>
      </c>
    </row>
    <row r="16">
      <c r="A16" s="9" t="n"/>
      <c r="B16" s="10" t="n"/>
      <c r="C16" s="10" t="n"/>
      <c r="D16" s="11" t="n"/>
      <c r="E16" s="11" t="n"/>
      <c r="F16" s="10" t="n"/>
      <c r="G16" s="8">
        <f>IF(OR(D16="",E16=""),"",MAX(0,(E16-D16)*24-N(F16)/60))</f>
        <v/>
      </c>
      <c r="H16" s="12">
        <f>IF(G16="","",G16*$B$3)</f>
        <v/>
      </c>
    </row>
    <row r="17">
      <c r="A17" s="9" t="n"/>
      <c r="B17" s="10" t="n"/>
      <c r="C17" s="10" t="n"/>
      <c r="D17" s="11" t="n"/>
      <c r="E17" s="11" t="n"/>
      <c r="F17" s="10" t="n"/>
      <c r="G17" s="8">
        <f>IF(OR(D17="",E17=""),"",MAX(0,(E17-D17)*24-N(F17)/60))</f>
        <v/>
      </c>
      <c r="H17" s="12">
        <f>IF(G17="","",G17*$B$3)</f>
        <v/>
      </c>
    </row>
    <row r="18">
      <c r="A18" s="9" t="n"/>
      <c r="B18" s="10" t="n"/>
      <c r="C18" s="10" t="n"/>
      <c r="D18" s="11" t="n"/>
      <c r="E18" s="11" t="n"/>
      <c r="F18" s="10" t="n"/>
      <c r="G18" s="8">
        <f>IF(OR(D18="",E18=""),"",MAX(0,(E18-D18)*24-N(F18)/60))</f>
        <v/>
      </c>
      <c r="H18" s="12">
        <f>IF(G18="","",G18*$B$3)</f>
        <v/>
      </c>
    </row>
    <row r="19">
      <c r="A19" s="9" t="n"/>
      <c r="B19" s="10" t="n"/>
      <c r="C19" s="10" t="n"/>
      <c r="D19" s="11" t="n"/>
      <c r="E19" s="11" t="n"/>
      <c r="F19" s="10" t="n"/>
      <c r="G19" s="8">
        <f>IF(OR(D19="",E19=""),"",MAX(0,(E19-D19)*24-N(F19)/60))</f>
        <v/>
      </c>
      <c r="H19" s="12">
        <f>IF(G19="","",G19*$B$3)</f>
        <v/>
      </c>
    </row>
    <row r="20">
      <c r="A20" s="9" t="n"/>
      <c r="B20" s="10" t="n"/>
      <c r="C20" s="10" t="n"/>
      <c r="D20" s="11" t="n"/>
      <c r="E20" s="11" t="n"/>
      <c r="F20" s="10" t="n"/>
      <c r="G20" s="8">
        <f>IF(OR(D20="",E20=""),"",MAX(0,(E20-D20)*24-N(F20)/60))</f>
        <v/>
      </c>
      <c r="H20" s="12">
        <f>IF(G20="","",G20*$B$3)</f>
        <v/>
      </c>
    </row>
    <row r="21">
      <c r="A21" s="9" t="n"/>
      <c r="B21" s="10" t="n"/>
      <c r="C21" s="10" t="n"/>
      <c r="D21" s="11" t="n"/>
      <c r="E21" s="11" t="n"/>
      <c r="F21" s="10" t="n"/>
      <c r="G21" s="8">
        <f>IF(OR(D21="",E21=""),"",MAX(0,(E21-D21)*24-N(F21)/60))</f>
        <v/>
      </c>
      <c r="H21" s="12">
        <f>IF(G21="","",G21*$B$3)</f>
        <v/>
      </c>
    </row>
    <row r="22">
      <c r="A22" s="9" t="n"/>
      <c r="B22" s="10" t="n"/>
      <c r="C22" s="10" t="n"/>
      <c r="D22" s="11" t="n"/>
      <c r="E22" s="11" t="n"/>
      <c r="F22" s="10" t="n"/>
      <c r="G22" s="8">
        <f>IF(OR(D22="",E22=""),"",MAX(0,(E22-D22)*24-N(F22)/60))</f>
        <v/>
      </c>
      <c r="H22" s="12">
        <f>IF(G22="","",G22*$B$3)</f>
        <v/>
      </c>
    </row>
    <row r="23">
      <c r="A23" s="9" t="n"/>
      <c r="B23" s="10" t="n"/>
      <c r="C23" s="10" t="n"/>
      <c r="D23" s="11" t="n"/>
      <c r="E23" s="11" t="n"/>
      <c r="F23" s="10" t="n"/>
      <c r="G23" s="8">
        <f>IF(OR(D23="",E23=""),"",MAX(0,(E23-D23)*24-N(F23)/60))</f>
        <v/>
      </c>
      <c r="H23" s="12">
        <f>IF(G23="","",G23*$B$3)</f>
        <v/>
      </c>
    </row>
    <row r="24">
      <c r="A24" s="9" t="n"/>
      <c r="B24" s="10" t="n"/>
      <c r="C24" s="10" t="n"/>
      <c r="D24" s="11" t="n"/>
      <c r="E24" s="11" t="n"/>
      <c r="F24" s="10" t="n"/>
      <c r="G24" s="8">
        <f>IF(OR(D24="",E24=""),"",MAX(0,(E24-D24)*24-N(F24)/60))</f>
        <v/>
      </c>
      <c r="H24" s="12">
        <f>IF(G24="","",G24*$B$3)</f>
        <v/>
      </c>
    </row>
    <row r="25">
      <c r="A25" s="9" t="n"/>
      <c r="B25" s="10" t="n"/>
      <c r="C25" s="10" t="n"/>
      <c r="D25" s="11" t="n"/>
      <c r="E25" s="11" t="n"/>
      <c r="F25" s="10" t="n"/>
      <c r="G25" s="8">
        <f>IF(OR(D25="",E25=""),"",MAX(0,(E25-D25)*24-N(F25)/60))</f>
        <v/>
      </c>
      <c r="H25" s="12">
        <f>IF(G25="","",G25*$B$3)</f>
        <v/>
      </c>
    </row>
    <row r="26">
      <c r="A26" s="9" t="n"/>
      <c r="B26" s="10" t="n"/>
      <c r="C26" s="10" t="n"/>
      <c r="D26" s="11" t="n"/>
      <c r="E26" s="11" t="n"/>
      <c r="F26" s="10" t="n"/>
      <c r="G26" s="8">
        <f>IF(OR(D26="",E26=""),"",MAX(0,(E26-D26)*24-N(F26)/60))</f>
        <v/>
      </c>
      <c r="H26" s="12">
        <f>IF(G26="","",G26*$B$3)</f>
        <v/>
      </c>
    </row>
    <row r="27">
      <c r="A27" s="9" t="n"/>
      <c r="B27" s="10" t="n"/>
      <c r="C27" s="10" t="n"/>
      <c r="D27" s="11" t="n"/>
      <c r="E27" s="11" t="n"/>
      <c r="F27" s="10" t="n"/>
      <c r="G27" s="8">
        <f>IF(OR(D27="",E27=""),"",MAX(0,(E27-D27)*24-N(F27)/60))</f>
        <v/>
      </c>
      <c r="H27" s="12">
        <f>IF(G27="","",G27*$B$3)</f>
        <v/>
      </c>
    </row>
    <row r="28">
      <c r="A28" s="9" t="n"/>
      <c r="B28" s="10" t="n"/>
      <c r="C28" s="10" t="n"/>
      <c r="D28" s="11" t="n"/>
      <c r="E28" s="11" t="n"/>
      <c r="F28" s="10" t="n"/>
      <c r="G28" s="8">
        <f>IF(OR(D28="",E28=""),"",MAX(0,(E28-D28)*24-N(F28)/60))</f>
        <v/>
      </c>
      <c r="H28" s="12">
        <f>IF(G28="","",G28*$B$3)</f>
        <v/>
      </c>
    </row>
    <row r="29">
      <c r="A29" s="9" t="n"/>
      <c r="B29" s="10" t="n"/>
      <c r="C29" s="10" t="n"/>
      <c r="D29" s="11" t="n"/>
      <c r="E29" s="11" t="n"/>
      <c r="F29" s="10" t="n"/>
      <c r="G29" s="8">
        <f>IF(OR(D29="",E29=""),"",MAX(0,(E29-D29)*24-N(F29)/60))</f>
        <v/>
      </c>
      <c r="H29" s="12">
        <f>IF(G29="","",G29*$B$3)</f>
        <v/>
      </c>
    </row>
    <row r="30">
      <c r="A30" s="9" t="n"/>
      <c r="B30" s="10" t="n"/>
      <c r="C30" s="10" t="n"/>
      <c r="D30" s="11" t="n"/>
      <c r="E30" s="11" t="n"/>
      <c r="F30" s="10" t="n"/>
      <c r="G30" s="8">
        <f>IF(OR(D30="",E30=""),"",MAX(0,(E30-D30)*24-N(F30)/60))</f>
        <v/>
      </c>
      <c r="H30" s="12">
        <f>IF(G30="","",G30*$B$3)</f>
        <v/>
      </c>
    </row>
    <row r="31">
      <c r="A31" s="9" t="n"/>
      <c r="B31" s="10" t="n"/>
      <c r="C31" s="10" t="n"/>
      <c r="D31" s="11" t="n"/>
      <c r="E31" s="11" t="n"/>
      <c r="F31" s="10" t="n"/>
      <c r="G31" s="8">
        <f>IF(OR(D31="",E31=""),"",MAX(0,(E31-D31)*24-N(F31)/60))</f>
        <v/>
      </c>
      <c r="H31" s="12">
        <f>IF(G31="","",G31*$B$3)</f>
        <v/>
      </c>
    </row>
    <row r="32">
      <c r="A32" s="9" t="n"/>
      <c r="B32" s="10" t="n"/>
      <c r="C32" s="10" t="n"/>
      <c r="D32" s="11" t="n"/>
      <c r="E32" s="11" t="n"/>
      <c r="F32" s="10" t="n"/>
      <c r="G32" s="8">
        <f>IF(OR(D32="",E32=""),"",MAX(0,(E32-D32)*24-N(F32)/60))</f>
        <v/>
      </c>
      <c r="H32" s="12">
        <f>IF(G32="","",G32*$B$3)</f>
        <v/>
      </c>
    </row>
    <row r="33">
      <c r="A33" s="9" t="n"/>
      <c r="B33" s="10" t="n"/>
      <c r="C33" s="10" t="n"/>
      <c r="D33" s="11" t="n"/>
      <c r="E33" s="11" t="n"/>
      <c r="F33" s="10" t="n"/>
      <c r="G33" s="8">
        <f>IF(OR(D33="",E33=""),"",MAX(0,(E33-D33)*24-N(F33)/60))</f>
        <v/>
      </c>
      <c r="H33" s="12">
        <f>IF(G33="","",G33*$B$3)</f>
        <v/>
      </c>
    </row>
    <row r="34">
      <c r="A34" s="9" t="n"/>
      <c r="B34" s="10" t="n"/>
      <c r="C34" s="10" t="n"/>
      <c r="D34" s="11" t="n"/>
      <c r="E34" s="11" t="n"/>
      <c r="F34" s="10" t="n"/>
      <c r="G34" s="8">
        <f>IF(OR(D34="",E34=""),"",MAX(0,(E34-D34)*24-N(F34)/60))</f>
        <v/>
      </c>
      <c r="H34" s="12">
        <f>IF(G34="","",G34*$B$3)</f>
        <v/>
      </c>
    </row>
    <row r="35">
      <c r="A35" s="9" t="n"/>
      <c r="B35" s="10" t="n"/>
      <c r="C35" s="10" t="n"/>
      <c r="D35" s="11" t="n"/>
      <c r="E35" s="11" t="n"/>
      <c r="F35" s="10" t="n"/>
      <c r="G35" s="8">
        <f>IF(OR(D35="",E35=""),"",MAX(0,(E35-D35)*24-N(F35)/60))</f>
        <v/>
      </c>
      <c r="H35" s="12">
        <f>IF(G35="","",G35*$B$3)</f>
        <v/>
      </c>
    </row>
    <row r="36">
      <c r="A36" s="9" t="n"/>
      <c r="B36" s="10" t="n"/>
      <c r="C36" s="10" t="n"/>
      <c r="D36" s="11" t="n"/>
      <c r="E36" s="11" t="n"/>
      <c r="F36" s="10" t="n"/>
      <c r="G36" s="8">
        <f>IF(OR(D36="",E36=""),"",MAX(0,(E36-D36)*24-N(F36)/60))</f>
        <v/>
      </c>
      <c r="H36" s="12">
        <f>IF(G36="","",G36*$B$3)</f>
        <v/>
      </c>
    </row>
    <row r="37">
      <c r="A37" s="9" t="n"/>
      <c r="B37" s="10" t="n"/>
      <c r="C37" s="10" t="n"/>
      <c r="D37" s="11" t="n"/>
      <c r="E37" s="11" t="n"/>
      <c r="F37" s="10" t="n"/>
      <c r="G37" s="8">
        <f>IF(OR(D37="",E37=""),"",MAX(0,(E37-D37)*24-N(F37)/60))</f>
        <v/>
      </c>
      <c r="H37" s="12">
        <f>IF(G37="","",G37*$B$3)</f>
        <v/>
      </c>
    </row>
    <row r="38">
      <c r="A38" s="9" t="n"/>
      <c r="B38" s="10" t="n"/>
      <c r="C38" s="10" t="n"/>
      <c r="D38" s="11" t="n"/>
      <c r="E38" s="11" t="n"/>
      <c r="F38" s="10" t="n"/>
      <c r="G38" s="8">
        <f>IF(OR(D38="",E38=""),"",MAX(0,(E38-D38)*24-N(F38)/60))</f>
        <v/>
      </c>
      <c r="H38" s="12">
        <f>IF(G38="","",G38*$B$3)</f>
        <v/>
      </c>
    </row>
    <row r="39">
      <c r="A39" s="9" t="n"/>
      <c r="B39" s="10" t="n"/>
      <c r="C39" s="10" t="n"/>
      <c r="D39" s="11" t="n"/>
      <c r="E39" s="11" t="n"/>
      <c r="F39" s="10" t="n"/>
      <c r="G39" s="8">
        <f>IF(OR(D39="",E39=""),"",MAX(0,(E39-D39)*24-N(F39)/60))</f>
        <v/>
      </c>
      <c r="H39" s="12">
        <f>IF(G39="","",G39*$B$3)</f>
        <v/>
      </c>
    </row>
    <row r="40">
      <c r="A40" s="9" t="n"/>
      <c r="B40" s="10" t="n"/>
      <c r="C40" s="10" t="n"/>
      <c r="D40" s="11" t="n"/>
      <c r="E40" s="11" t="n"/>
      <c r="F40" s="10" t="n"/>
      <c r="G40" s="8">
        <f>IF(OR(D40="",E40=""),"",MAX(0,(E40-D40)*24-N(F40)/60))</f>
        <v/>
      </c>
      <c r="H40" s="12">
        <f>IF(G40="","",G40*$B$3)</f>
        <v/>
      </c>
    </row>
    <row r="41">
      <c r="A41" s="9" t="n"/>
      <c r="B41" s="10" t="n"/>
      <c r="C41" s="10" t="n"/>
      <c r="D41" s="11" t="n"/>
      <c r="E41" s="11" t="n"/>
      <c r="F41" s="10" t="n"/>
      <c r="G41" s="8">
        <f>IF(OR(D41="",E41=""),"",MAX(0,(E41-D41)*24-N(F41)/60))</f>
        <v/>
      </c>
      <c r="H41" s="12">
        <f>IF(G41="","",G41*$B$3)</f>
        <v/>
      </c>
    </row>
    <row r="42">
      <c r="A42" s="9" t="n"/>
      <c r="B42" s="10" t="n"/>
      <c r="C42" s="10" t="n"/>
      <c r="D42" s="11" t="n"/>
      <c r="E42" s="11" t="n"/>
      <c r="F42" s="10" t="n"/>
      <c r="G42" s="8">
        <f>IF(OR(D42="",E42=""),"",MAX(0,(E42-D42)*24-N(F42)/60))</f>
        <v/>
      </c>
      <c r="H42" s="12">
        <f>IF(G42="","",G42*$B$3)</f>
        <v/>
      </c>
    </row>
    <row r="43">
      <c r="A43" s="9" t="n"/>
      <c r="B43" s="10" t="n"/>
      <c r="C43" s="10" t="n"/>
      <c r="D43" s="11" t="n"/>
      <c r="E43" s="11" t="n"/>
      <c r="F43" s="10" t="n"/>
      <c r="G43" s="8">
        <f>IF(OR(D43="",E43=""),"",MAX(0,(E43-D43)*24-N(F43)/60))</f>
        <v/>
      </c>
      <c r="H43" s="12">
        <f>IF(G43="","",G43*$B$3)</f>
        <v/>
      </c>
    </row>
    <row r="44">
      <c r="A44" s="9" t="n"/>
      <c r="B44" s="10" t="n"/>
      <c r="C44" s="10" t="n"/>
      <c r="D44" s="11" t="n"/>
      <c r="E44" s="11" t="n"/>
      <c r="F44" s="10" t="n"/>
      <c r="G44" s="8">
        <f>IF(OR(D44="",E44=""),"",MAX(0,(E44-D44)*24-N(F44)/60))</f>
        <v/>
      </c>
      <c r="H44" s="12">
        <f>IF(G44="","",G44*$B$3)</f>
        <v/>
      </c>
    </row>
    <row r="45">
      <c r="A45" s="9" t="n"/>
      <c r="B45" s="10" t="n"/>
      <c r="C45" s="10" t="n"/>
      <c r="D45" s="11" t="n"/>
      <c r="E45" s="11" t="n"/>
      <c r="F45" s="10" t="n"/>
      <c r="G45" s="8">
        <f>IF(OR(D45="",E45=""),"",MAX(0,(E45-D45)*24-N(F45)/60))</f>
        <v/>
      </c>
      <c r="H45" s="12">
        <f>IF(G45="","",G45*$B$3)</f>
        <v/>
      </c>
    </row>
    <row r="46">
      <c r="A46" s="9" t="n"/>
      <c r="B46" s="10" t="n"/>
      <c r="C46" s="10" t="n"/>
      <c r="D46" s="11" t="n"/>
      <c r="E46" s="11" t="n"/>
      <c r="F46" s="10" t="n"/>
      <c r="G46" s="8">
        <f>IF(OR(D46="",E46=""),"",MAX(0,(E46-D46)*24-N(F46)/60))</f>
        <v/>
      </c>
      <c r="H46" s="12">
        <f>IF(G46="","",G46*$B$3)</f>
        <v/>
      </c>
    </row>
    <row r="47">
      <c r="A47" s="9" t="n"/>
      <c r="B47" s="10" t="n"/>
      <c r="C47" s="10" t="n"/>
      <c r="D47" s="11" t="n"/>
      <c r="E47" s="11" t="n"/>
      <c r="F47" s="10" t="n"/>
      <c r="G47" s="8">
        <f>IF(OR(D47="",E47=""),"",MAX(0,(E47-D47)*24-N(F47)/60))</f>
        <v/>
      </c>
      <c r="H47" s="12">
        <f>IF(G47="","",G47*$B$3)</f>
        <v/>
      </c>
    </row>
    <row r="48">
      <c r="A48" s="9" t="n"/>
      <c r="B48" s="10" t="n"/>
      <c r="C48" s="10" t="n"/>
      <c r="D48" s="11" t="n"/>
      <c r="E48" s="11" t="n"/>
      <c r="F48" s="10" t="n"/>
      <c r="G48" s="8">
        <f>IF(OR(D48="",E48=""),"",MAX(0,(E48-D48)*24-N(F48)/60))</f>
        <v/>
      </c>
      <c r="H48" s="12">
        <f>IF(G48="","",G48*$B$3)</f>
        <v/>
      </c>
    </row>
    <row r="49">
      <c r="A49" s="9" t="n"/>
      <c r="B49" s="10" t="n"/>
      <c r="C49" s="10" t="n"/>
      <c r="D49" s="11" t="n"/>
      <c r="E49" s="11" t="n"/>
      <c r="F49" s="10" t="n"/>
      <c r="G49" s="8">
        <f>IF(OR(D49="",E49=""),"",MAX(0,(E49-D49)*24-N(F49)/60))</f>
        <v/>
      </c>
      <c r="H49" s="12">
        <f>IF(G49="","",G49*$B$3)</f>
        <v/>
      </c>
    </row>
    <row r="50">
      <c r="A50" s="9" t="n"/>
      <c r="B50" s="10" t="n"/>
      <c r="C50" s="10" t="n"/>
      <c r="D50" s="11" t="n"/>
      <c r="E50" s="11" t="n"/>
      <c r="F50" s="10" t="n"/>
      <c r="G50" s="8">
        <f>IF(OR(D50="",E50=""),"",MAX(0,(E50-D50)*24-N(F50)/60))</f>
        <v/>
      </c>
      <c r="H50" s="12">
        <f>IF(G50="","",G50*$B$3)</f>
        <v/>
      </c>
    </row>
    <row r="51">
      <c r="A51" s="9" t="n"/>
      <c r="B51" s="10" t="n"/>
      <c r="C51" s="10" t="n"/>
      <c r="D51" s="11" t="n"/>
      <c r="E51" s="11" t="n"/>
      <c r="F51" s="10" t="n"/>
      <c r="G51" s="8">
        <f>IF(OR(D51="",E51=""),"",MAX(0,(E51-D51)*24-N(F51)/60))</f>
        <v/>
      </c>
      <c r="H51" s="12">
        <f>IF(G51="","",G51*$B$3)</f>
        <v/>
      </c>
    </row>
    <row r="52">
      <c r="A52" s="9" t="n"/>
      <c r="B52" s="10" t="n"/>
      <c r="C52" s="10" t="n"/>
      <c r="D52" s="11" t="n"/>
      <c r="E52" s="11" t="n"/>
      <c r="F52" s="10" t="n"/>
      <c r="G52" s="8">
        <f>IF(OR(D52="",E52=""),"",MAX(0,(E52-D52)*24-N(F52)/60))</f>
        <v/>
      </c>
      <c r="H52" s="12">
        <f>IF(G52="","",G52*$B$3)</f>
        <v/>
      </c>
    </row>
    <row r="53">
      <c r="A53" s="9" t="n"/>
      <c r="B53" s="10" t="n"/>
      <c r="C53" s="10" t="n"/>
      <c r="D53" s="11" t="n"/>
      <c r="E53" s="11" t="n"/>
      <c r="F53" s="10" t="n"/>
      <c r="G53" s="8">
        <f>IF(OR(D53="",E53=""),"",MAX(0,(E53-D53)*24-N(F53)/60))</f>
        <v/>
      </c>
      <c r="H53" s="12">
        <f>IF(G53="","",G53*$B$3)</f>
        <v/>
      </c>
    </row>
    <row r="54">
      <c r="A54" s="9" t="n"/>
      <c r="B54" s="10" t="n"/>
      <c r="C54" s="10" t="n"/>
      <c r="D54" s="11" t="n"/>
      <c r="E54" s="11" t="n"/>
      <c r="F54" s="10" t="n"/>
      <c r="G54" s="8">
        <f>IF(OR(D54="",E54=""),"",MAX(0,(E54-D54)*24-N(F54)/60))</f>
        <v/>
      </c>
      <c r="H54" s="12">
        <f>IF(G54="","",G54*$B$3)</f>
        <v/>
      </c>
    </row>
    <row r="55">
      <c r="A55" s="9" t="n"/>
      <c r="B55" s="10" t="n"/>
      <c r="C55" s="10" t="n"/>
      <c r="D55" s="11" t="n"/>
      <c r="E55" s="11" t="n"/>
      <c r="F55" s="10" t="n"/>
      <c r="G55" s="8">
        <f>IF(OR(D55="",E55=""),"",MAX(0,(E55-D55)*24-N(F55)/60))</f>
        <v/>
      </c>
      <c r="H55" s="12">
        <f>IF(G55="","",G55*$B$3)</f>
        <v/>
      </c>
    </row>
    <row r="56">
      <c r="A56" s="9" t="n"/>
      <c r="B56" s="10" t="n"/>
      <c r="C56" s="10" t="n"/>
      <c r="D56" s="11" t="n"/>
      <c r="E56" s="11" t="n"/>
      <c r="F56" s="10" t="n"/>
      <c r="G56" s="8">
        <f>IF(OR(D56="",E56=""),"",MAX(0,(E56-D56)*24-N(F56)/60))</f>
        <v/>
      </c>
      <c r="H56" s="12">
        <f>IF(G56="","",G56*$B$3)</f>
        <v/>
      </c>
    </row>
    <row r="57">
      <c r="A57" s="9" t="n"/>
      <c r="B57" s="10" t="n"/>
      <c r="C57" s="10" t="n"/>
      <c r="D57" s="11" t="n"/>
      <c r="E57" s="11" t="n"/>
      <c r="F57" s="10" t="n"/>
      <c r="G57" s="8">
        <f>IF(OR(D57="",E57=""),"",MAX(0,(E57-D57)*24-N(F57)/60))</f>
        <v/>
      </c>
      <c r="H57" s="12">
        <f>IF(G57="","",G57*$B$3)</f>
        <v/>
      </c>
    </row>
    <row r="58">
      <c r="A58" s="9" t="n"/>
      <c r="B58" s="10" t="n"/>
      <c r="C58" s="10" t="n"/>
      <c r="D58" s="11" t="n"/>
      <c r="E58" s="11" t="n"/>
      <c r="F58" s="10" t="n"/>
      <c r="G58" s="8">
        <f>IF(OR(D58="",E58=""),"",MAX(0,(E58-D58)*24-N(F58)/60))</f>
        <v/>
      </c>
      <c r="H58" s="12">
        <f>IF(G58="","",G58*$B$3)</f>
        <v/>
      </c>
    </row>
    <row r="59">
      <c r="A59" s="9" t="n"/>
      <c r="B59" s="10" t="n"/>
      <c r="C59" s="10" t="n"/>
      <c r="D59" s="11" t="n"/>
      <c r="E59" s="11" t="n"/>
      <c r="F59" s="10" t="n"/>
      <c r="G59" s="8">
        <f>IF(OR(D59="",E59=""),"",MAX(0,(E59-D59)*24-N(F59)/60))</f>
        <v/>
      </c>
      <c r="H59" s="12">
        <f>IF(G59="","",G59*$B$3)</f>
        <v/>
      </c>
    </row>
    <row r="60">
      <c r="A60" s="9" t="n"/>
      <c r="B60" s="10" t="n"/>
      <c r="C60" s="10" t="n"/>
      <c r="D60" s="11" t="n"/>
      <c r="E60" s="11" t="n"/>
      <c r="F60" s="10" t="n"/>
      <c r="G60" s="8">
        <f>IF(OR(D60="",E60=""),"",MAX(0,(E60-D60)*24-N(F60)/60))</f>
        <v/>
      </c>
      <c r="H60" s="12">
        <f>IF(G60="","",G60*$B$3)</f>
        <v/>
      </c>
    </row>
    <row r="61">
      <c r="A61" s="9" t="n"/>
      <c r="B61" s="10" t="n"/>
      <c r="C61" s="10" t="n"/>
      <c r="D61" s="11" t="n"/>
      <c r="E61" s="11" t="n"/>
      <c r="F61" s="10" t="n"/>
      <c r="G61" s="8">
        <f>IF(OR(D61="",E61=""),"",MAX(0,(E61-D61)*24-N(F61)/60))</f>
        <v/>
      </c>
      <c r="H61" s="12">
        <f>IF(G61="","",G61*$B$3)</f>
        <v/>
      </c>
    </row>
    <row r="62">
      <c r="A62" s="9" t="n"/>
      <c r="B62" s="10" t="n"/>
      <c r="C62" s="10" t="n"/>
      <c r="D62" s="11" t="n"/>
      <c r="E62" s="11" t="n"/>
      <c r="F62" s="10" t="n"/>
      <c r="G62" s="8">
        <f>IF(OR(D62="",E62=""),"",MAX(0,(E62-D62)*24-N(F62)/60))</f>
        <v/>
      </c>
      <c r="H62" s="12">
        <f>IF(G62="","",G62*$B$3)</f>
        <v/>
      </c>
    </row>
    <row r="63">
      <c r="A63" s="9" t="n"/>
      <c r="B63" s="10" t="n"/>
      <c r="C63" s="10" t="n"/>
      <c r="D63" s="11" t="n"/>
      <c r="E63" s="11" t="n"/>
      <c r="F63" s="10" t="n"/>
      <c r="G63" s="8">
        <f>IF(OR(D63="",E63=""),"",MAX(0,(E63-D63)*24-N(F63)/60))</f>
        <v/>
      </c>
      <c r="H63" s="12">
        <f>IF(G63="","",G63*$B$3)</f>
        <v/>
      </c>
    </row>
    <row r="64">
      <c r="A64" s="9" t="n"/>
      <c r="B64" s="10" t="n"/>
      <c r="C64" s="10" t="n"/>
      <c r="D64" s="11" t="n"/>
      <c r="E64" s="11" t="n"/>
      <c r="F64" s="10" t="n"/>
      <c r="G64" s="8">
        <f>IF(OR(D64="",E64=""),"",MAX(0,(E64-D64)*24-N(F64)/60))</f>
        <v/>
      </c>
      <c r="H64" s="12">
        <f>IF(G64="","",G64*$B$3)</f>
        <v/>
      </c>
    </row>
    <row r="65">
      <c r="A65" s="9" t="n"/>
      <c r="B65" s="10" t="n"/>
      <c r="C65" s="10" t="n"/>
      <c r="D65" s="11" t="n"/>
      <c r="E65" s="11" t="n"/>
      <c r="F65" s="10" t="n"/>
      <c r="G65" s="8">
        <f>IF(OR(D65="",E65=""),"",MAX(0,(E65-D65)*24-N(F65)/60))</f>
        <v/>
      </c>
      <c r="H65" s="12">
        <f>IF(G65="","",G65*$B$3)</f>
        <v/>
      </c>
    </row>
    <row r="66">
      <c r="A66" s="9" t="n"/>
      <c r="B66" s="10" t="n"/>
      <c r="C66" s="10" t="n"/>
      <c r="D66" s="11" t="n"/>
      <c r="E66" s="11" t="n"/>
      <c r="F66" s="10" t="n"/>
      <c r="G66" s="8">
        <f>IF(OR(D66="",E66=""),"",MAX(0,(E66-D66)*24-N(F66)/60))</f>
        <v/>
      </c>
      <c r="H66" s="12">
        <f>IF(G66="","",G66*$B$3)</f>
        <v/>
      </c>
    </row>
    <row r="67">
      <c r="A67" s="9" t="n"/>
      <c r="B67" s="10" t="n"/>
      <c r="C67" s="10" t="n"/>
      <c r="D67" s="11" t="n"/>
      <c r="E67" s="11" t="n"/>
      <c r="F67" s="10" t="n"/>
      <c r="G67" s="8">
        <f>IF(OR(D67="",E67=""),"",MAX(0,(E67-D67)*24-N(F67)/60))</f>
        <v/>
      </c>
      <c r="H67" s="12">
        <f>IF(G67="","",G67*$B$3)</f>
        <v/>
      </c>
    </row>
    <row r="68">
      <c r="A68" s="9" t="n"/>
      <c r="B68" s="10" t="n"/>
      <c r="C68" s="10" t="n"/>
      <c r="D68" s="11" t="n"/>
      <c r="E68" s="11" t="n"/>
      <c r="F68" s="10" t="n"/>
      <c r="G68" s="8">
        <f>IF(OR(D68="",E68=""),"",MAX(0,(E68-D68)*24-N(F68)/60))</f>
        <v/>
      </c>
      <c r="H68" s="12">
        <f>IF(G68="","",G68*$B$3)</f>
        <v/>
      </c>
    </row>
    <row r="69">
      <c r="A69" s="9" t="n"/>
      <c r="B69" s="10" t="n"/>
      <c r="C69" s="10" t="n"/>
      <c r="D69" s="11" t="n"/>
      <c r="E69" s="11" t="n"/>
      <c r="F69" s="10" t="n"/>
      <c r="G69" s="8">
        <f>IF(OR(D69="",E69=""),"",MAX(0,(E69-D69)*24-N(F69)/60))</f>
        <v/>
      </c>
      <c r="H69" s="12">
        <f>IF(G69="","",G69*$B$3)</f>
        <v/>
      </c>
    </row>
    <row r="70">
      <c r="A70" s="9" t="n"/>
      <c r="B70" s="10" t="n"/>
      <c r="C70" s="10" t="n"/>
      <c r="D70" s="11" t="n"/>
      <c r="E70" s="11" t="n"/>
      <c r="F70" s="10" t="n"/>
      <c r="G70" s="8">
        <f>IF(OR(D70="",E70=""),"",MAX(0,(E70-D70)*24-N(F70)/60))</f>
        <v/>
      </c>
      <c r="H70" s="12">
        <f>IF(G70="","",G70*$B$3)</f>
        <v/>
      </c>
    </row>
    <row r="71">
      <c r="A71" s="9" t="n"/>
      <c r="B71" s="10" t="n"/>
      <c r="C71" s="10" t="n"/>
      <c r="D71" s="11" t="n"/>
      <c r="E71" s="11" t="n"/>
      <c r="F71" s="10" t="n"/>
      <c r="G71" s="8">
        <f>IF(OR(D71="",E71=""),"",MAX(0,(E71-D71)*24-N(F71)/60))</f>
        <v/>
      </c>
      <c r="H71" s="12">
        <f>IF(G71="","",G71*$B$3)</f>
        <v/>
      </c>
    </row>
    <row r="72">
      <c r="A72" s="9" t="n"/>
      <c r="B72" s="10" t="n"/>
      <c r="C72" s="10" t="n"/>
      <c r="D72" s="11" t="n"/>
      <c r="E72" s="11" t="n"/>
      <c r="F72" s="10" t="n"/>
      <c r="G72" s="8">
        <f>IF(OR(D72="",E72=""),"",MAX(0,(E72-D72)*24-N(F72)/60))</f>
        <v/>
      </c>
      <c r="H72" s="12">
        <f>IF(G72="","",G72*$B$3)</f>
        <v/>
      </c>
    </row>
    <row r="73">
      <c r="A73" s="9" t="n"/>
      <c r="B73" s="10" t="n"/>
      <c r="C73" s="10" t="n"/>
      <c r="D73" s="11" t="n"/>
      <c r="E73" s="11" t="n"/>
      <c r="F73" s="10" t="n"/>
      <c r="G73" s="8">
        <f>IF(OR(D73="",E73=""),"",MAX(0,(E73-D73)*24-N(F73)/60))</f>
        <v/>
      </c>
      <c r="H73" s="12">
        <f>IF(G73="","",G73*$B$3)</f>
        <v/>
      </c>
    </row>
    <row r="74">
      <c r="A74" s="9" t="n"/>
      <c r="B74" s="10" t="n"/>
      <c r="C74" s="10" t="n"/>
      <c r="D74" s="11" t="n"/>
      <c r="E74" s="11" t="n"/>
      <c r="F74" s="10" t="n"/>
      <c r="G74" s="8">
        <f>IF(OR(D74="",E74=""),"",MAX(0,(E74-D74)*24-N(F74)/60))</f>
        <v/>
      </c>
      <c r="H74" s="12">
        <f>IF(G74="","",G74*$B$3)</f>
        <v/>
      </c>
    </row>
    <row r="75">
      <c r="A75" s="9" t="n"/>
      <c r="B75" s="10" t="n"/>
      <c r="C75" s="10" t="n"/>
      <c r="D75" s="11" t="n"/>
      <c r="E75" s="11" t="n"/>
      <c r="F75" s="10" t="n"/>
      <c r="G75" s="8">
        <f>IF(OR(D75="",E75=""),"",MAX(0,(E75-D75)*24-N(F75)/60))</f>
        <v/>
      </c>
      <c r="H75" s="12">
        <f>IF(G75="","",G75*$B$3)</f>
        <v/>
      </c>
    </row>
    <row r="76">
      <c r="A76" s="9" t="n"/>
      <c r="B76" s="10" t="n"/>
      <c r="C76" s="10" t="n"/>
      <c r="D76" s="11" t="n"/>
      <c r="E76" s="11" t="n"/>
      <c r="F76" s="10" t="n"/>
      <c r="G76" s="8">
        <f>IF(OR(D76="",E76=""),"",MAX(0,(E76-D76)*24-N(F76)/60))</f>
        <v/>
      </c>
      <c r="H76" s="12">
        <f>IF(G76="","",G76*$B$3)</f>
        <v/>
      </c>
    </row>
    <row r="77">
      <c r="A77" s="9" t="n"/>
      <c r="B77" s="10" t="n"/>
      <c r="C77" s="10" t="n"/>
      <c r="D77" s="11" t="n"/>
      <c r="E77" s="11" t="n"/>
      <c r="F77" s="10" t="n"/>
      <c r="G77" s="8">
        <f>IF(OR(D77="",E77=""),"",MAX(0,(E77-D77)*24-N(F77)/60))</f>
        <v/>
      </c>
      <c r="H77" s="12">
        <f>IF(G77="","",G77*$B$3)</f>
        <v/>
      </c>
    </row>
    <row r="78">
      <c r="A78" s="9" t="n"/>
      <c r="B78" s="10" t="n"/>
      <c r="C78" s="10" t="n"/>
      <c r="D78" s="11" t="n"/>
      <c r="E78" s="11" t="n"/>
      <c r="F78" s="10" t="n"/>
      <c r="G78" s="8">
        <f>IF(OR(D78="",E78=""),"",MAX(0,(E78-D78)*24-N(F78)/60))</f>
        <v/>
      </c>
      <c r="H78" s="12">
        <f>IF(G78="","",G78*$B$3)</f>
        <v/>
      </c>
    </row>
    <row r="79">
      <c r="A79" s="9" t="n"/>
      <c r="B79" s="10" t="n"/>
      <c r="C79" s="10" t="n"/>
      <c r="D79" s="11" t="n"/>
      <c r="E79" s="11" t="n"/>
      <c r="F79" s="10" t="n"/>
      <c r="G79" s="8">
        <f>IF(OR(D79="",E79=""),"",MAX(0,(E79-D79)*24-N(F79)/60))</f>
        <v/>
      </c>
      <c r="H79" s="12">
        <f>IF(G79="","",G79*$B$3)</f>
        <v/>
      </c>
    </row>
    <row r="80">
      <c r="A80" s="9" t="n"/>
      <c r="B80" s="10" t="n"/>
      <c r="C80" s="10" t="n"/>
      <c r="D80" s="11" t="n"/>
      <c r="E80" s="11" t="n"/>
      <c r="F80" s="10" t="n"/>
      <c r="G80" s="8">
        <f>IF(OR(D80="",E80=""),"",MAX(0,(E80-D80)*24-N(F80)/60))</f>
        <v/>
      </c>
      <c r="H80" s="12">
        <f>IF(G80="","",G80*$B$3)</f>
        <v/>
      </c>
    </row>
    <row r="81">
      <c r="A81" s="9" t="n"/>
      <c r="B81" s="10" t="n"/>
      <c r="C81" s="10" t="n"/>
      <c r="D81" s="11" t="n"/>
      <c r="E81" s="11" t="n"/>
      <c r="F81" s="10" t="n"/>
      <c r="G81" s="8">
        <f>IF(OR(D81="",E81=""),"",MAX(0,(E81-D81)*24-N(F81)/60))</f>
        <v/>
      </c>
      <c r="H81" s="12">
        <f>IF(G81="","",G81*$B$3)</f>
        <v/>
      </c>
    </row>
    <row r="82">
      <c r="A82" s="9" t="n"/>
      <c r="B82" s="10" t="n"/>
      <c r="C82" s="10" t="n"/>
      <c r="D82" s="11" t="n"/>
      <c r="E82" s="11" t="n"/>
      <c r="F82" s="10" t="n"/>
      <c r="G82" s="8">
        <f>IF(OR(D82="",E82=""),"",MAX(0,(E82-D82)*24-N(F82)/60))</f>
        <v/>
      </c>
      <c r="H82" s="12">
        <f>IF(G82="","",G82*$B$3)</f>
        <v/>
      </c>
    </row>
    <row r="83">
      <c r="A83" s="9" t="n"/>
      <c r="B83" s="10" t="n"/>
      <c r="C83" s="10" t="n"/>
      <c r="D83" s="11" t="n"/>
      <c r="E83" s="11" t="n"/>
      <c r="F83" s="10" t="n"/>
      <c r="G83" s="8">
        <f>IF(OR(D83="",E83=""),"",MAX(0,(E83-D83)*24-N(F83)/60))</f>
        <v/>
      </c>
      <c r="H83" s="12">
        <f>IF(G83="","",G83*$B$3)</f>
        <v/>
      </c>
    </row>
    <row r="84">
      <c r="A84" s="9" t="n"/>
      <c r="B84" s="10" t="n"/>
      <c r="C84" s="10" t="n"/>
      <c r="D84" s="11" t="n"/>
      <c r="E84" s="11" t="n"/>
      <c r="F84" s="10" t="n"/>
      <c r="G84" s="8">
        <f>IF(OR(D84="",E84=""),"",MAX(0,(E84-D84)*24-N(F84)/60))</f>
        <v/>
      </c>
      <c r="H84" s="12">
        <f>IF(G84="","",G84*$B$3)</f>
        <v/>
      </c>
    </row>
    <row r="85">
      <c r="A85" s="9" t="n"/>
      <c r="B85" s="10" t="n"/>
      <c r="C85" s="10" t="n"/>
      <c r="D85" s="11" t="n"/>
      <c r="E85" s="11" t="n"/>
      <c r="F85" s="10" t="n"/>
      <c r="G85" s="8">
        <f>IF(OR(D85="",E85=""),"",MAX(0,(E85-D85)*24-N(F85)/60))</f>
        <v/>
      </c>
      <c r="H85" s="12">
        <f>IF(G85="","",G85*$B$3)</f>
        <v/>
      </c>
    </row>
    <row r="86">
      <c r="A86" s="9" t="n"/>
      <c r="B86" s="10" t="n"/>
      <c r="C86" s="10" t="n"/>
      <c r="D86" s="11" t="n"/>
      <c r="E86" s="11" t="n"/>
      <c r="F86" s="10" t="n"/>
      <c r="G86" s="8">
        <f>IF(OR(D86="",E86=""),"",MAX(0,(E86-D86)*24-N(F86)/60))</f>
        <v/>
      </c>
      <c r="H86" s="12">
        <f>IF(G86="","",G86*$B$3)</f>
        <v/>
      </c>
    </row>
    <row r="87">
      <c r="A87" s="9" t="n"/>
      <c r="B87" s="10" t="n"/>
      <c r="C87" s="10" t="n"/>
      <c r="D87" s="11" t="n"/>
      <c r="E87" s="11" t="n"/>
      <c r="F87" s="10" t="n"/>
      <c r="G87" s="8">
        <f>IF(OR(D87="",E87=""),"",MAX(0,(E87-D87)*24-N(F87)/60))</f>
        <v/>
      </c>
      <c r="H87" s="12">
        <f>IF(G87="","",G87*$B$3)</f>
        <v/>
      </c>
    </row>
    <row r="88">
      <c r="A88" s="9" t="n"/>
      <c r="B88" s="10" t="n"/>
      <c r="C88" s="10" t="n"/>
      <c r="D88" s="11" t="n"/>
      <c r="E88" s="11" t="n"/>
      <c r="F88" s="10" t="n"/>
      <c r="G88" s="8">
        <f>IF(OR(D88="",E88=""),"",MAX(0,(E88-D88)*24-N(F88)/60))</f>
        <v/>
      </c>
      <c r="H88" s="12">
        <f>IF(G88="","",G88*$B$3)</f>
        <v/>
      </c>
    </row>
    <row r="89">
      <c r="A89" s="9" t="n"/>
      <c r="B89" s="10" t="n"/>
      <c r="C89" s="10" t="n"/>
      <c r="D89" s="11" t="n"/>
      <c r="E89" s="11" t="n"/>
      <c r="F89" s="10" t="n"/>
      <c r="G89" s="8">
        <f>IF(OR(D89="",E89=""),"",MAX(0,(E89-D89)*24-N(F89)/60))</f>
        <v/>
      </c>
      <c r="H89" s="12">
        <f>IF(G89="","",G89*$B$3)</f>
        <v/>
      </c>
    </row>
    <row r="90">
      <c r="A90" s="9" t="n"/>
      <c r="B90" s="10" t="n"/>
      <c r="C90" s="10" t="n"/>
      <c r="D90" s="11" t="n"/>
      <c r="E90" s="11" t="n"/>
      <c r="F90" s="10" t="n"/>
      <c r="G90" s="8">
        <f>IF(OR(D90="",E90=""),"",MAX(0,(E90-D90)*24-N(F90)/60))</f>
        <v/>
      </c>
      <c r="H90" s="12">
        <f>IF(G90="","",G90*$B$3)</f>
        <v/>
      </c>
    </row>
    <row r="91">
      <c r="A91" s="9" t="n"/>
      <c r="B91" s="10" t="n"/>
      <c r="C91" s="10" t="n"/>
      <c r="D91" s="11" t="n"/>
      <c r="E91" s="11" t="n"/>
      <c r="F91" s="10" t="n"/>
      <c r="G91" s="8">
        <f>IF(OR(D91="",E91=""),"",MAX(0,(E91-D91)*24-N(F91)/60))</f>
        <v/>
      </c>
      <c r="H91" s="12">
        <f>IF(G91="","",G91*$B$3)</f>
        <v/>
      </c>
    </row>
    <row r="92">
      <c r="A92" s="9" t="n"/>
      <c r="B92" s="10" t="n"/>
      <c r="C92" s="10" t="n"/>
      <c r="D92" s="11" t="n"/>
      <c r="E92" s="11" t="n"/>
      <c r="F92" s="10" t="n"/>
      <c r="G92" s="8">
        <f>IF(OR(D92="",E92=""),"",MAX(0,(E92-D92)*24-N(F92)/60))</f>
        <v/>
      </c>
      <c r="H92" s="12">
        <f>IF(G92="","",G92*$B$3)</f>
        <v/>
      </c>
    </row>
    <row r="93">
      <c r="A93" s="9" t="n"/>
      <c r="B93" s="10" t="n"/>
      <c r="C93" s="10" t="n"/>
      <c r="D93" s="11" t="n"/>
      <c r="E93" s="11" t="n"/>
      <c r="F93" s="10" t="n"/>
      <c r="G93" s="8">
        <f>IF(OR(D93="",E93=""),"",MAX(0,(E93-D93)*24-N(F93)/60))</f>
        <v/>
      </c>
      <c r="H93" s="12">
        <f>IF(G93="","",G93*$B$3)</f>
        <v/>
      </c>
    </row>
    <row r="94">
      <c r="A94" s="9" t="n"/>
      <c r="B94" s="10" t="n"/>
      <c r="C94" s="10" t="n"/>
      <c r="D94" s="11" t="n"/>
      <c r="E94" s="11" t="n"/>
      <c r="F94" s="10" t="n"/>
      <c r="G94" s="8">
        <f>IF(OR(D94="",E94=""),"",MAX(0,(E94-D94)*24-N(F94)/60))</f>
        <v/>
      </c>
      <c r="H94" s="12">
        <f>IF(G94="","",G94*$B$3)</f>
        <v/>
      </c>
    </row>
    <row r="95">
      <c r="A95" s="9" t="n"/>
      <c r="B95" s="10" t="n"/>
      <c r="C95" s="10" t="n"/>
      <c r="D95" s="11" t="n"/>
      <c r="E95" s="11" t="n"/>
      <c r="F95" s="10" t="n"/>
      <c r="G95" s="8">
        <f>IF(OR(D95="",E95=""),"",MAX(0,(E95-D95)*24-N(F95)/60))</f>
        <v/>
      </c>
      <c r="H95" s="12">
        <f>IF(G95="","",G95*$B$3)</f>
        <v/>
      </c>
    </row>
    <row r="96">
      <c r="A96" s="9" t="n"/>
      <c r="B96" s="10" t="n"/>
      <c r="C96" s="10" t="n"/>
      <c r="D96" s="11" t="n"/>
      <c r="E96" s="11" t="n"/>
      <c r="F96" s="10" t="n"/>
      <c r="G96" s="8">
        <f>IF(OR(D96="",E96=""),"",MAX(0,(E96-D96)*24-N(F96)/60))</f>
        <v/>
      </c>
      <c r="H96" s="12">
        <f>IF(G96="","",G96*$B$3)</f>
        <v/>
      </c>
    </row>
    <row r="97">
      <c r="A97" s="9" t="n"/>
      <c r="B97" s="10" t="n"/>
      <c r="C97" s="10" t="n"/>
      <c r="D97" s="11" t="n"/>
      <c r="E97" s="11" t="n"/>
      <c r="F97" s="10" t="n"/>
      <c r="G97" s="8">
        <f>IF(OR(D97="",E97=""),"",MAX(0,(E97-D97)*24-N(F97)/60))</f>
        <v/>
      </c>
      <c r="H97" s="12">
        <f>IF(G97="","",G97*$B$3)</f>
        <v/>
      </c>
    </row>
    <row r="98">
      <c r="A98" s="9" t="n"/>
      <c r="B98" s="10" t="n"/>
      <c r="C98" s="10" t="n"/>
      <c r="D98" s="11" t="n"/>
      <c r="E98" s="11" t="n"/>
      <c r="F98" s="10" t="n"/>
      <c r="G98" s="8">
        <f>IF(OR(D98="",E98=""),"",MAX(0,(E98-D98)*24-N(F98)/60))</f>
        <v/>
      </c>
      <c r="H98" s="12">
        <f>IF(G98="","",G98*$B$3)</f>
        <v/>
      </c>
    </row>
    <row r="99">
      <c r="A99" s="9" t="n"/>
      <c r="B99" s="10" t="n"/>
      <c r="C99" s="10" t="n"/>
      <c r="D99" s="11" t="n"/>
      <c r="E99" s="11" t="n"/>
      <c r="F99" s="10" t="n"/>
      <c r="G99" s="8">
        <f>IF(OR(D99="",E99=""),"",MAX(0,(E99-D99)*24-N(F99)/60))</f>
        <v/>
      </c>
      <c r="H99" s="12">
        <f>IF(G99="","",G99*$B$3)</f>
        <v/>
      </c>
    </row>
    <row r="100">
      <c r="A100" s="9" t="n"/>
      <c r="B100" s="10" t="n"/>
      <c r="C100" s="10" t="n"/>
      <c r="D100" s="11" t="n"/>
      <c r="E100" s="11" t="n"/>
      <c r="F100" s="10" t="n"/>
      <c r="G100" s="8">
        <f>IF(OR(D100="",E100=""),"",MAX(0,(E100-D100)*24-N(F100)/60))</f>
        <v/>
      </c>
      <c r="H100" s="12">
        <f>IF(G100="","",G100*$B$3)</f>
        <v/>
      </c>
    </row>
    <row r="101">
      <c r="A101" s="9" t="n"/>
      <c r="B101" s="10" t="n"/>
      <c r="C101" s="10" t="n"/>
      <c r="D101" s="11" t="n"/>
      <c r="E101" s="11" t="n"/>
      <c r="F101" s="10" t="n"/>
      <c r="G101" s="8">
        <f>IF(OR(D101="",E101=""),"",MAX(0,(E101-D101)*24-N(F101)/60))</f>
        <v/>
      </c>
      <c r="H101" s="12">
        <f>IF(G101="","",G101*$B$3)</f>
        <v/>
      </c>
    </row>
    <row r="102">
      <c r="A102" s="9" t="n"/>
      <c r="B102" s="10" t="n"/>
      <c r="C102" s="10" t="n"/>
      <c r="D102" s="11" t="n"/>
      <c r="E102" s="11" t="n"/>
      <c r="F102" s="10" t="n"/>
      <c r="G102" s="8">
        <f>IF(OR(D102="",E102=""),"",MAX(0,(E102-D102)*24-N(F102)/60))</f>
        <v/>
      </c>
      <c r="H102" s="12">
        <f>IF(G102="","",G102*$B$3)</f>
        <v/>
      </c>
    </row>
    <row r="103">
      <c r="A103" s="9" t="n"/>
      <c r="B103" s="10" t="n"/>
      <c r="C103" s="10" t="n"/>
      <c r="D103" s="11" t="n"/>
      <c r="E103" s="11" t="n"/>
      <c r="F103" s="10" t="n"/>
      <c r="G103" s="8">
        <f>IF(OR(D103="",E103=""),"",MAX(0,(E103-D103)*24-N(F103)/60))</f>
        <v/>
      </c>
      <c r="H103" s="12">
        <f>IF(G103="","",G103*$B$3)</f>
        <v/>
      </c>
    </row>
    <row r="104">
      <c r="A104" s="9" t="n"/>
      <c r="B104" s="10" t="n"/>
      <c r="C104" s="10" t="n"/>
      <c r="D104" s="11" t="n"/>
      <c r="E104" s="11" t="n"/>
      <c r="F104" s="10" t="n"/>
      <c r="G104" s="8">
        <f>IF(OR(D104="",E104=""),"",MAX(0,(E104-D104)*24-N(F104)/60))</f>
        <v/>
      </c>
      <c r="H104" s="12">
        <f>IF(G104="","",G104*$B$3)</f>
        <v/>
      </c>
    </row>
    <row r="105">
      <c r="A105" s="9" t="n"/>
      <c r="B105" s="10" t="n"/>
      <c r="C105" s="10" t="n"/>
      <c r="D105" s="11" t="n"/>
      <c r="E105" s="11" t="n"/>
      <c r="F105" s="10" t="n"/>
      <c r="G105" s="8">
        <f>IF(OR(D105="",E105=""),"",MAX(0,(E105-D105)*24-N(F105)/60))</f>
        <v/>
      </c>
      <c r="H105" s="12">
        <f>IF(G105="","",G105*$B$3)</f>
        <v/>
      </c>
    </row>
    <row r="106">
      <c r="A106" s="9" t="n"/>
      <c r="B106" s="10" t="n"/>
      <c r="C106" s="10" t="n"/>
      <c r="D106" s="11" t="n"/>
      <c r="E106" s="11" t="n"/>
      <c r="F106" s="10" t="n"/>
      <c r="G106" s="8">
        <f>IF(OR(D106="",E106=""),"",MAX(0,(E106-D106)*24-N(F106)/60))</f>
        <v/>
      </c>
      <c r="H106" s="12">
        <f>IF(G106="","",G106*$B$3)</f>
        <v/>
      </c>
    </row>
    <row r="107">
      <c r="A107" s="9" t="n"/>
      <c r="B107" s="10" t="n"/>
      <c r="C107" s="10" t="n"/>
      <c r="D107" s="11" t="n"/>
      <c r="E107" s="11" t="n"/>
      <c r="F107" s="10" t="n"/>
      <c r="G107" s="8">
        <f>IF(OR(D107="",E107=""),"",MAX(0,(E107-D107)*24-N(F107)/60))</f>
        <v/>
      </c>
      <c r="H107" s="12">
        <f>IF(G107="","",G107*$B$3)</f>
        <v/>
      </c>
    </row>
    <row r="108">
      <c r="A108" s="9" t="n"/>
      <c r="B108" s="10" t="n"/>
      <c r="C108" s="10" t="n"/>
      <c r="D108" s="11" t="n"/>
      <c r="E108" s="11" t="n"/>
      <c r="F108" s="10" t="n"/>
      <c r="G108" s="8">
        <f>IF(OR(D108="",E108=""),"",MAX(0,(E108-D108)*24-N(F108)/60))</f>
        <v/>
      </c>
      <c r="H108" s="12">
        <f>IF(G108="","",G108*$B$3)</f>
        <v/>
      </c>
    </row>
    <row r="109">
      <c r="A109" s="9" t="n"/>
      <c r="B109" s="10" t="n"/>
      <c r="C109" s="10" t="n"/>
      <c r="D109" s="11" t="n"/>
      <c r="E109" s="11" t="n"/>
      <c r="F109" s="10" t="n"/>
      <c r="G109" s="8">
        <f>IF(OR(D109="",E109=""),"",MAX(0,(E109-D109)*24-N(F109)/60))</f>
        <v/>
      </c>
      <c r="H109" s="12">
        <f>IF(G109="","",G109*$B$3)</f>
        <v/>
      </c>
    </row>
    <row r="110">
      <c r="A110" s="9" t="n"/>
      <c r="B110" s="10" t="n"/>
      <c r="C110" s="10" t="n"/>
      <c r="D110" s="11" t="n"/>
      <c r="E110" s="11" t="n"/>
      <c r="F110" s="10" t="n"/>
      <c r="G110" s="8">
        <f>IF(OR(D110="",E110=""),"",MAX(0,(E110-D110)*24-N(F110)/60))</f>
        <v/>
      </c>
      <c r="H110" s="12">
        <f>IF(G110="","",G110*$B$3)</f>
        <v/>
      </c>
    </row>
    <row r="111">
      <c r="A111" s="9" t="n"/>
      <c r="B111" s="10" t="n"/>
      <c r="C111" s="10" t="n"/>
      <c r="D111" s="11" t="n"/>
      <c r="E111" s="11" t="n"/>
      <c r="F111" s="10" t="n"/>
      <c r="G111" s="8">
        <f>IF(OR(D111="",E111=""),"",MAX(0,(E111-D111)*24-N(F111)/60))</f>
        <v/>
      </c>
      <c r="H111" s="12">
        <f>IF(G111="","",G111*$B$3)</f>
        <v/>
      </c>
    </row>
    <row r="112">
      <c r="A112" s="9" t="n"/>
      <c r="B112" s="10" t="n"/>
      <c r="C112" s="10" t="n"/>
      <c r="D112" s="11" t="n"/>
      <c r="E112" s="11" t="n"/>
      <c r="F112" s="10" t="n"/>
      <c r="G112" s="8">
        <f>IF(OR(D112="",E112=""),"",MAX(0,(E112-D112)*24-N(F112)/60))</f>
        <v/>
      </c>
      <c r="H112" s="12">
        <f>IF(G112="","",G112*$B$3)</f>
        <v/>
      </c>
    </row>
    <row r="113">
      <c r="A113" s="9" t="n"/>
      <c r="B113" s="10" t="n"/>
      <c r="C113" s="10" t="n"/>
      <c r="D113" s="11" t="n"/>
      <c r="E113" s="11" t="n"/>
      <c r="F113" s="10" t="n"/>
      <c r="G113" s="8">
        <f>IF(OR(D113="",E113=""),"",MAX(0,(E113-D113)*24-N(F113)/60))</f>
        <v/>
      </c>
      <c r="H113" s="12">
        <f>IF(G113="","",G113*$B$3)</f>
        <v/>
      </c>
    </row>
    <row r="114">
      <c r="A114" s="9" t="n"/>
      <c r="B114" s="10" t="n"/>
      <c r="C114" s="10" t="n"/>
      <c r="D114" s="11" t="n"/>
      <c r="E114" s="11" t="n"/>
      <c r="F114" s="10" t="n"/>
      <c r="G114" s="8">
        <f>IF(OR(D114="",E114=""),"",MAX(0,(E114-D114)*24-N(F114)/60))</f>
        <v/>
      </c>
      <c r="H114" s="12">
        <f>IF(G114="","",G114*$B$3)</f>
        <v/>
      </c>
    </row>
    <row r="115">
      <c r="A115" s="9" t="n"/>
      <c r="B115" s="10" t="n"/>
      <c r="C115" s="10" t="n"/>
      <c r="D115" s="11" t="n"/>
      <c r="E115" s="11" t="n"/>
      <c r="F115" s="10" t="n"/>
      <c r="G115" s="8">
        <f>IF(OR(D115="",E115=""),"",MAX(0,(E115-D115)*24-N(F115)/60))</f>
        <v/>
      </c>
      <c r="H115" s="12">
        <f>IF(G115="","",G115*$B$3)</f>
        <v/>
      </c>
    </row>
    <row r="116">
      <c r="A116" s="9" t="n"/>
      <c r="B116" s="10" t="n"/>
      <c r="C116" s="10" t="n"/>
      <c r="D116" s="11" t="n"/>
      <c r="E116" s="11" t="n"/>
      <c r="F116" s="10" t="n"/>
      <c r="G116" s="8">
        <f>IF(OR(D116="",E116=""),"",MAX(0,(E116-D116)*24-N(F116)/60))</f>
        <v/>
      </c>
      <c r="H116" s="12">
        <f>IF(G116="","",G116*$B$3)</f>
        <v/>
      </c>
    </row>
    <row r="117">
      <c r="A117" s="9" t="n"/>
      <c r="B117" s="10" t="n"/>
      <c r="C117" s="10" t="n"/>
      <c r="D117" s="11" t="n"/>
      <c r="E117" s="11" t="n"/>
      <c r="F117" s="10" t="n"/>
      <c r="G117" s="8">
        <f>IF(OR(D117="",E117=""),"",MAX(0,(E117-D117)*24-N(F117)/60))</f>
        <v/>
      </c>
      <c r="H117" s="12">
        <f>IF(G117="","",G117*$B$3)</f>
        <v/>
      </c>
    </row>
    <row r="118">
      <c r="A118" s="9" t="n"/>
      <c r="B118" s="10" t="n"/>
      <c r="C118" s="10" t="n"/>
      <c r="D118" s="11" t="n"/>
      <c r="E118" s="11" t="n"/>
      <c r="F118" s="10" t="n"/>
      <c r="G118" s="8">
        <f>IF(OR(D118="",E118=""),"",MAX(0,(E118-D118)*24-N(F118)/60))</f>
        <v/>
      </c>
      <c r="H118" s="12">
        <f>IF(G118="","",G118*$B$3)</f>
        <v/>
      </c>
    </row>
    <row r="119">
      <c r="A119" s="9" t="n"/>
      <c r="B119" s="10" t="n"/>
      <c r="C119" s="10" t="n"/>
      <c r="D119" s="11" t="n"/>
      <c r="E119" s="11" t="n"/>
      <c r="F119" s="10" t="n"/>
      <c r="G119" s="8">
        <f>IF(OR(D119="",E119=""),"",MAX(0,(E119-D119)*24-N(F119)/60))</f>
        <v/>
      </c>
      <c r="H119" s="12">
        <f>IF(G119="","",G119*$B$3)</f>
        <v/>
      </c>
    </row>
    <row r="120">
      <c r="A120" s="9" t="n"/>
      <c r="B120" s="10" t="n"/>
      <c r="C120" s="10" t="n"/>
      <c r="D120" s="11" t="n"/>
      <c r="E120" s="11" t="n"/>
      <c r="F120" s="10" t="n"/>
      <c r="G120" s="8">
        <f>IF(OR(D120="",E120=""),"",MAX(0,(E120-D120)*24-N(F120)/60))</f>
        <v/>
      </c>
      <c r="H120" s="12">
        <f>IF(G120="","",G120*$B$3)</f>
        <v/>
      </c>
    </row>
    <row r="121">
      <c r="A121" s="9" t="n"/>
      <c r="B121" s="10" t="n"/>
      <c r="C121" s="10" t="n"/>
      <c r="D121" s="11" t="n"/>
      <c r="E121" s="11" t="n"/>
      <c r="F121" s="10" t="n"/>
      <c r="G121" s="8">
        <f>IF(OR(D121="",E121=""),"",MAX(0,(E121-D121)*24-N(F121)/60))</f>
        <v/>
      </c>
      <c r="H121" s="12">
        <f>IF(G121="","",G121*$B$3)</f>
        <v/>
      </c>
    </row>
    <row r="122">
      <c r="A122" s="9" t="n"/>
      <c r="B122" s="10" t="n"/>
      <c r="C122" s="10" t="n"/>
      <c r="D122" s="11" t="n"/>
      <c r="E122" s="11" t="n"/>
      <c r="F122" s="10" t="n"/>
      <c r="G122" s="8">
        <f>IF(OR(D122="",E122=""),"",MAX(0,(E122-D122)*24-N(F122)/60))</f>
        <v/>
      </c>
      <c r="H122" s="12">
        <f>IF(G122="","",G122*$B$3)</f>
        <v/>
      </c>
    </row>
    <row r="123">
      <c r="A123" s="9" t="n"/>
      <c r="B123" s="10" t="n"/>
      <c r="C123" s="10" t="n"/>
      <c r="D123" s="11" t="n"/>
      <c r="E123" s="11" t="n"/>
      <c r="F123" s="10" t="n"/>
      <c r="G123" s="8">
        <f>IF(OR(D123="",E123=""),"",MAX(0,(E123-D123)*24-N(F123)/60))</f>
        <v/>
      </c>
      <c r="H123" s="12">
        <f>IF(G123="","",G123*$B$3)</f>
        <v/>
      </c>
    </row>
    <row r="124">
      <c r="A124" s="9" t="n"/>
      <c r="B124" s="10" t="n"/>
      <c r="C124" s="10" t="n"/>
      <c r="D124" s="11" t="n"/>
      <c r="E124" s="11" t="n"/>
      <c r="F124" s="10" t="n"/>
      <c r="G124" s="8">
        <f>IF(OR(D124="",E124=""),"",MAX(0,(E124-D124)*24-N(F124)/60))</f>
        <v/>
      </c>
      <c r="H124" s="12">
        <f>IF(G124="","",G124*$B$3)</f>
        <v/>
      </c>
    </row>
    <row r="125">
      <c r="A125" s="9" t="n"/>
      <c r="B125" s="10" t="n"/>
      <c r="C125" s="10" t="n"/>
      <c r="D125" s="11" t="n"/>
      <c r="E125" s="11" t="n"/>
      <c r="F125" s="10" t="n"/>
      <c r="G125" s="8">
        <f>IF(OR(D125="",E125=""),"",MAX(0,(E125-D125)*24-N(F125)/60))</f>
        <v/>
      </c>
      <c r="H125" s="12">
        <f>IF(G125="","",G125*$B$3)</f>
        <v/>
      </c>
    </row>
    <row r="126">
      <c r="A126" s="9" t="n"/>
      <c r="B126" s="10" t="n"/>
      <c r="C126" s="10" t="n"/>
      <c r="D126" s="11" t="n"/>
      <c r="E126" s="11" t="n"/>
      <c r="F126" s="10" t="n"/>
      <c r="G126" s="8">
        <f>IF(OR(D126="",E126=""),"",MAX(0,(E126-D126)*24-N(F126)/60))</f>
        <v/>
      </c>
      <c r="H126" s="12">
        <f>IF(G126="","",G126*$B$3)</f>
        <v/>
      </c>
    </row>
    <row r="127">
      <c r="A127" s="9" t="n"/>
      <c r="B127" s="10" t="n"/>
      <c r="C127" s="10" t="n"/>
      <c r="D127" s="11" t="n"/>
      <c r="E127" s="11" t="n"/>
      <c r="F127" s="10" t="n"/>
      <c r="G127" s="8">
        <f>IF(OR(D127="",E127=""),"",MAX(0,(E127-D127)*24-N(F127)/60))</f>
        <v/>
      </c>
      <c r="H127" s="12">
        <f>IF(G127="","",G127*$B$3)</f>
        <v/>
      </c>
    </row>
    <row r="128">
      <c r="A128" s="9" t="n"/>
      <c r="B128" s="10" t="n"/>
      <c r="C128" s="10" t="n"/>
      <c r="D128" s="11" t="n"/>
      <c r="E128" s="11" t="n"/>
      <c r="F128" s="10" t="n"/>
      <c r="G128" s="8">
        <f>IF(OR(D128="",E128=""),"",MAX(0,(E128-D128)*24-N(F128)/60))</f>
        <v/>
      </c>
      <c r="H128" s="12">
        <f>IF(G128="","",G128*$B$3)</f>
        <v/>
      </c>
    </row>
    <row r="129">
      <c r="A129" s="9" t="n"/>
      <c r="B129" s="10" t="n"/>
      <c r="C129" s="10" t="n"/>
      <c r="D129" s="11" t="n"/>
      <c r="E129" s="11" t="n"/>
      <c r="F129" s="10" t="n"/>
      <c r="G129" s="8">
        <f>IF(OR(D129="",E129=""),"",MAX(0,(E129-D129)*24-N(F129)/60))</f>
        <v/>
      </c>
      <c r="H129" s="12">
        <f>IF(G129="","",G129*$B$3)</f>
        <v/>
      </c>
    </row>
    <row r="130">
      <c r="A130" s="9" t="n"/>
      <c r="B130" s="10" t="n"/>
      <c r="C130" s="10" t="n"/>
      <c r="D130" s="11" t="n"/>
      <c r="E130" s="11" t="n"/>
      <c r="F130" s="10" t="n"/>
      <c r="G130" s="8">
        <f>IF(OR(D130="",E130=""),"",MAX(0,(E130-D130)*24-N(F130)/60))</f>
        <v/>
      </c>
      <c r="H130" s="12">
        <f>IF(G130="","",G130*$B$3)</f>
        <v/>
      </c>
    </row>
    <row r="131">
      <c r="A131" s="9" t="n"/>
      <c r="B131" s="10" t="n"/>
      <c r="C131" s="10" t="n"/>
      <c r="D131" s="11" t="n"/>
      <c r="E131" s="11" t="n"/>
      <c r="F131" s="10" t="n"/>
      <c r="G131" s="8">
        <f>IF(OR(D131="",E131=""),"",MAX(0,(E131-D131)*24-N(F131)/60))</f>
        <v/>
      </c>
      <c r="H131" s="12">
        <f>IF(G131="","",G131*$B$3)</f>
        <v/>
      </c>
    </row>
    <row r="132">
      <c r="A132" s="9" t="n"/>
      <c r="B132" s="10" t="n"/>
      <c r="C132" s="10" t="n"/>
      <c r="D132" s="11" t="n"/>
      <c r="E132" s="11" t="n"/>
      <c r="F132" s="10" t="n"/>
      <c r="G132" s="8">
        <f>IF(OR(D132="",E132=""),"",MAX(0,(E132-D132)*24-N(F132)/60))</f>
        <v/>
      </c>
      <c r="H132" s="12">
        <f>IF(G132="","",G132*$B$3)</f>
        <v/>
      </c>
    </row>
    <row r="133">
      <c r="A133" s="9" t="n"/>
      <c r="B133" s="10" t="n"/>
      <c r="C133" s="10" t="n"/>
      <c r="D133" s="11" t="n"/>
      <c r="E133" s="11" t="n"/>
      <c r="F133" s="10" t="n"/>
      <c r="G133" s="8">
        <f>IF(OR(D133="",E133=""),"",MAX(0,(E133-D133)*24-N(F133)/60))</f>
        <v/>
      </c>
      <c r="H133" s="12">
        <f>IF(G133="","",G133*$B$3)</f>
        <v/>
      </c>
    </row>
    <row r="134">
      <c r="A134" s="9" t="n"/>
      <c r="B134" s="10" t="n"/>
      <c r="C134" s="10" t="n"/>
      <c r="D134" s="11" t="n"/>
      <c r="E134" s="11" t="n"/>
      <c r="F134" s="10" t="n"/>
      <c r="G134" s="8">
        <f>IF(OR(D134="",E134=""),"",MAX(0,(E134-D134)*24-N(F134)/60))</f>
        <v/>
      </c>
      <c r="H134" s="12">
        <f>IF(G134="","",G134*$B$3)</f>
        <v/>
      </c>
    </row>
    <row r="135">
      <c r="A135" s="9" t="n"/>
      <c r="B135" s="10" t="n"/>
      <c r="C135" s="10" t="n"/>
      <c r="D135" s="11" t="n"/>
      <c r="E135" s="11" t="n"/>
      <c r="F135" s="10" t="n"/>
      <c r="G135" s="8">
        <f>IF(OR(D135="",E135=""),"",MAX(0,(E135-D135)*24-N(F135)/60))</f>
        <v/>
      </c>
      <c r="H135" s="12">
        <f>IF(G135="","",G135*$B$3)</f>
        <v/>
      </c>
    </row>
    <row r="136">
      <c r="A136" s="9" t="n"/>
      <c r="B136" s="10" t="n"/>
      <c r="C136" s="10" t="n"/>
      <c r="D136" s="11" t="n"/>
      <c r="E136" s="11" t="n"/>
      <c r="F136" s="10" t="n"/>
      <c r="G136" s="8">
        <f>IF(OR(D136="",E136=""),"",MAX(0,(E136-D136)*24-N(F136)/60))</f>
        <v/>
      </c>
      <c r="H136" s="12">
        <f>IF(G136="","",G136*$B$3)</f>
        <v/>
      </c>
    </row>
    <row r="137">
      <c r="A137" s="9" t="n"/>
      <c r="B137" s="10" t="n"/>
      <c r="C137" s="10" t="n"/>
      <c r="D137" s="11" t="n"/>
      <c r="E137" s="11" t="n"/>
      <c r="F137" s="10" t="n"/>
      <c r="G137" s="8">
        <f>IF(OR(D137="",E137=""),"",MAX(0,(E137-D137)*24-N(F137)/60))</f>
        <v/>
      </c>
      <c r="H137" s="12">
        <f>IF(G137="","",G137*$B$3)</f>
        <v/>
      </c>
    </row>
    <row r="138">
      <c r="A138" s="9" t="n"/>
      <c r="B138" s="10" t="n"/>
      <c r="C138" s="10" t="n"/>
      <c r="D138" s="11" t="n"/>
      <c r="E138" s="11" t="n"/>
      <c r="F138" s="10" t="n"/>
      <c r="G138" s="8">
        <f>IF(OR(D138="",E138=""),"",MAX(0,(E138-D138)*24-N(F138)/60))</f>
        <v/>
      </c>
      <c r="H138" s="12">
        <f>IF(G138="","",G138*$B$3)</f>
        <v/>
      </c>
    </row>
    <row r="139">
      <c r="A139" s="9" t="n"/>
      <c r="B139" s="10" t="n"/>
      <c r="C139" s="10" t="n"/>
      <c r="D139" s="11" t="n"/>
      <c r="E139" s="11" t="n"/>
      <c r="F139" s="10" t="n"/>
      <c r="G139" s="8">
        <f>IF(OR(D139="",E139=""),"",MAX(0,(E139-D139)*24-N(F139)/60))</f>
        <v/>
      </c>
      <c r="H139" s="12">
        <f>IF(G139="","",G139*$B$3)</f>
        <v/>
      </c>
    </row>
    <row r="140">
      <c r="A140" s="9" t="n"/>
      <c r="B140" s="10" t="n"/>
      <c r="C140" s="10" t="n"/>
      <c r="D140" s="11" t="n"/>
      <c r="E140" s="11" t="n"/>
      <c r="F140" s="10" t="n"/>
      <c r="G140" s="8">
        <f>IF(OR(D140="",E140=""),"",MAX(0,(E140-D140)*24-N(F140)/60))</f>
        <v/>
      </c>
      <c r="H140" s="12">
        <f>IF(G140="","",G140*$B$3)</f>
        <v/>
      </c>
    </row>
    <row r="141">
      <c r="A141" s="9" t="n"/>
      <c r="B141" s="10" t="n"/>
      <c r="C141" s="10" t="n"/>
      <c r="D141" s="11" t="n"/>
      <c r="E141" s="11" t="n"/>
      <c r="F141" s="10" t="n"/>
      <c r="G141" s="8">
        <f>IF(OR(D141="",E141=""),"",MAX(0,(E141-D141)*24-N(F141)/60))</f>
        <v/>
      </c>
      <c r="H141" s="12">
        <f>IF(G141="","",G141*$B$3)</f>
        <v/>
      </c>
    </row>
    <row r="142">
      <c r="A142" s="9" t="n"/>
      <c r="B142" s="10" t="n"/>
      <c r="C142" s="10" t="n"/>
      <c r="D142" s="11" t="n"/>
      <c r="E142" s="11" t="n"/>
      <c r="F142" s="10" t="n"/>
      <c r="G142" s="8">
        <f>IF(OR(D142="",E142=""),"",MAX(0,(E142-D142)*24-N(F142)/60))</f>
        <v/>
      </c>
      <c r="H142" s="12">
        <f>IF(G142="","",G142*$B$3)</f>
        <v/>
      </c>
    </row>
    <row r="143">
      <c r="A143" s="9" t="n"/>
      <c r="B143" s="10" t="n"/>
      <c r="C143" s="10" t="n"/>
      <c r="D143" s="11" t="n"/>
      <c r="E143" s="11" t="n"/>
      <c r="F143" s="10" t="n"/>
      <c r="G143" s="8">
        <f>IF(OR(D143="",E143=""),"",MAX(0,(E143-D143)*24-N(F143)/60))</f>
        <v/>
      </c>
      <c r="H143" s="12">
        <f>IF(G143="","",G143*$B$3)</f>
        <v/>
      </c>
    </row>
    <row r="144">
      <c r="A144" s="9" t="n"/>
      <c r="B144" s="10" t="n"/>
      <c r="C144" s="10" t="n"/>
      <c r="D144" s="11" t="n"/>
      <c r="E144" s="11" t="n"/>
      <c r="F144" s="10" t="n"/>
      <c r="G144" s="8">
        <f>IF(OR(D144="",E144=""),"",MAX(0,(E144-D144)*24-N(F144)/60))</f>
        <v/>
      </c>
      <c r="H144" s="12">
        <f>IF(G144="","",G144*$B$3)</f>
        <v/>
      </c>
    </row>
    <row r="145">
      <c r="A145" s="9" t="n"/>
      <c r="B145" s="10" t="n"/>
      <c r="C145" s="10" t="n"/>
      <c r="D145" s="11" t="n"/>
      <c r="E145" s="11" t="n"/>
      <c r="F145" s="10" t="n"/>
      <c r="G145" s="8">
        <f>IF(OR(D145="",E145=""),"",MAX(0,(E145-D145)*24-N(F145)/60))</f>
        <v/>
      </c>
      <c r="H145" s="12">
        <f>IF(G145="","",G145*$B$3)</f>
        <v/>
      </c>
    </row>
    <row r="146">
      <c r="A146" s="9" t="n"/>
      <c r="B146" s="10" t="n"/>
      <c r="C146" s="10" t="n"/>
      <c r="D146" s="11" t="n"/>
      <c r="E146" s="11" t="n"/>
      <c r="F146" s="10" t="n"/>
      <c r="G146" s="8">
        <f>IF(OR(D146="",E146=""),"",MAX(0,(E146-D146)*24-N(F146)/60))</f>
        <v/>
      </c>
      <c r="H146" s="12">
        <f>IF(G146="","",G146*$B$3)</f>
        <v/>
      </c>
    </row>
    <row r="147">
      <c r="A147" s="9" t="n"/>
      <c r="B147" s="10" t="n"/>
      <c r="C147" s="10" t="n"/>
      <c r="D147" s="11" t="n"/>
      <c r="E147" s="11" t="n"/>
      <c r="F147" s="10" t="n"/>
      <c r="G147" s="8">
        <f>IF(OR(D147="",E147=""),"",MAX(0,(E147-D147)*24-N(F147)/60))</f>
        <v/>
      </c>
      <c r="H147" s="12">
        <f>IF(G147="","",G147*$B$3)</f>
        <v/>
      </c>
    </row>
    <row r="148">
      <c r="A148" s="9" t="n"/>
      <c r="B148" s="10" t="n"/>
      <c r="C148" s="10" t="n"/>
      <c r="D148" s="11" t="n"/>
      <c r="E148" s="11" t="n"/>
      <c r="F148" s="10" t="n"/>
      <c r="G148" s="8">
        <f>IF(OR(D148="",E148=""),"",MAX(0,(E148-D148)*24-N(F148)/60))</f>
        <v/>
      </c>
      <c r="H148" s="12">
        <f>IF(G148="","",G148*$B$3)</f>
        <v/>
      </c>
    </row>
    <row r="149">
      <c r="A149" s="9" t="n"/>
      <c r="B149" s="10" t="n"/>
      <c r="C149" s="10" t="n"/>
      <c r="D149" s="11" t="n"/>
      <c r="E149" s="11" t="n"/>
      <c r="F149" s="10" t="n"/>
      <c r="G149" s="8">
        <f>IF(OR(D149="",E149=""),"",MAX(0,(E149-D149)*24-N(F149)/60))</f>
        <v/>
      </c>
      <c r="H149" s="12">
        <f>IF(G149="","",G149*$B$3)</f>
        <v/>
      </c>
    </row>
    <row r="150">
      <c r="A150" s="9" t="n"/>
      <c r="B150" s="10" t="n"/>
      <c r="C150" s="10" t="n"/>
      <c r="D150" s="11" t="n"/>
      <c r="E150" s="11" t="n"/>
      <c r="F150" s="10" t="n"/>
      <c r="G150" s="8">
        <f>IF(OR(D150="",E150=""),"",MAX(0,(E150-D150)*24-N(F150)/60))</f>
        <v/>
      </c>
      <c r="H150" s="12">
        <f>IF(G150="","",G150*$B$3)</f>
        <v/>
      </c>
    </row>
    <row r="151">
      <c r="A151" s="9" t="n"/>
      <c r="B151" s="10" t="n"/>
      <c r="C151" s="10" t="n"/>
      <c r="D151" s="11" t="n"/>
      <c r="E151" s="11" t="n"/>
      <c r="F151" s="10" t="n"/>
      <c r="G151" s="8">
        <f>IF(OR(D151="",E151=""),"",MAX(0,(E151-D151)*24-N(F151)/60))</f>
        <v/>
      </c>
      <c r="H151" s="12">
        <f>IF(G151="","",G151*$B$3)</f>
        <v/>
      </c>
    </row>
    <row r="152">
      <c r="A152" s="9" t="n"/>
      <c r="B152" s="10" t="n"/>
      <c r="C152" s="10" t="n"/>
      <c r="D152" s="11" t="n"/>
      <c r="E152" s="11" t="n"/>
      <c r="F152" s="10" t="n"/>
      <c r="G152" s="8">
        <f>IF(OR(D152="",E152=""),"",MAX(0,(E152-D152)*24-N(F152)/60))</f>
        <v/>
      </c>
      <c r="H152" s="12">
        <f>IF(G152="","",G152*$B$3)</f>
        <v/>
      </c>
    </row>
    <row r="153">
      <c r="A153" s="9" t="n"/>
      <c r="B153" s="10" t="n"/>
      <c r="C153" s="10" t="n"/>
      <c r="D153" s="11" t="n"/>
      <c r="E153" s="11" t="n"/>
      <c r="F153" s="10" t="n"/>
      <c r="G153" s="8">
        <f>IF(OR(D153="",E153=""),"",MAX(0,(E153-D153)*24-N(F153)/60))</f>
        <v/>
      </c>
      <c r="H153" s="12">
        <f>IF(G153="","",G153*$B$3)</f>
        <v/>
      </c>
    </row>
    <row r="154">
      <c r="A154" s="9" t="n"/>
      <c r="B154" s="10" t="n"/>
      <c r="C154" s="10" t="n"/>
      <c r="D154" s="11" t="n"/>
      <c r="E154" s="11" t="n"/>
      <c r="F154" s="10" t="n"/>
      <c r="G154" s="8">
        <f>IF(OR(D154="",E154=""),"",MAX(0,(E154-D154)*24-N(F154)/60))</f>
        <v/>
      </c>
      <c r="H154" s="12">
        <f>IF(G154="","",G154*$B$3)</f>
        <v/>
      </c>
    </row>
    <row r="155">
      <c r="A155" s="9" t="n"/>
      <c r="B155" s="10" t="n"/>
      <c r="C155" s="10" t="n"/>
      <c r="D155" s="11" t="n"/>
      <c r="E155" s="11" t="n"/>
      <c r="F155" s="10" t="n"/>
      <c r="G155" s="8">
        <f>IF(OR(D155="",E155=""),"",MAX(0,(E155-D155)*24-N(F155)/60))</f>
        <v/>
      </c>
      <c r="H155" s="12">
        <f>IF(G155="","",G155*$B$3)</f>
        <v/>
      </c>
    </row>
    <row r="156">
      <c r="A156" s="9" t="n"/>
      <c r="B156" s="10" t="n"/>
      <c r="C156" s="10" t="n"/>
      <c r="D156" s="11" t="n"/>
      <c r="E156" s="11" t="n"/>
      <c r="F156" s="10" t="n"/>
      <c r="G156" s="8">
        <f>IF(OR(D156="",E156=""),"",MAX(0,(E156-D156)*24-N(F156)/60))</f>
        <v/>
      </c>
      <c r="H156" s="12">
        <f>IF(G156="","",G156*$B$3)</f>
        <v/>
      </c>
    </row>
    <row r="157">
      <c r="A157" s="9" t="n"/>
      <c r="B157" s="10" t="n"/>
      <c r="C157" s="10" t="n"/>
      <c r="D157" s="11" t="n"/>
      <c r="E157" s="11" t="n"/>
      <c r="F157" s="10" t="n"/>
      <c r="G157" s="8">
        <f>IF(OR(D157="",E157=""),"",MAX(0,(E157-D157)*24-N(F157)/60))</f>
        <v/>
      </c>
      <c r="H157" s="12">
        <f>IF(G157="","",G157*$B$3)</f>
        <v/>
      </c>
    </row>
    <row r="158">
      <c r="A158" s="9" t="n"/>
      <c r="B158" s="10" t="n"/>
      <c r="C158" s="10" t="n"/>
      <c r="D158" s="11" t="n"/>
      <c r="E158" s="11" t="n"/>
      <c r="F158" s="10" t="n"/>
      <c r="G158" s="8">
        <f>IF(OR(D158="",E158=""),"",MAX(0,(E158-D158)*24-N(F158)/60))</f>
        <v/>
      </c>
      <c r="H158" s="12">
        <f>IF(G158="","",G158*$B$3)</f>
        <v/>
      </c>
    </row>
    <row r="159">
      <c r="A159" s="9" t="n"/>
      <c r="B159" s="10" t="n"/>
      <c r="C159" s="10" t="n"/>
      <c r="D159" s="11" t="n"/>
      <c r="E159" s="11" t="n"/>
      <c r="F159" s="10" t="n"/>
      <c r="G159" s="8">
        <f>IF(OR(D159="",E159=""),"",MAX(0,(E159-D159)*24-N(F159)/60))</f>
        <v/>
      </c>
      <c r="H159" s="12">
        <f>IF(G159="","",G159*$B$3)</f>
        <v/>
      </c>
    </row>
    <row r="160">
      <c r="A160" s="9" t="n"/>
      <c r="B160" s="10" t="n"/>
      <c r="C160" s="10" t="n"/>
      <c r="D160" s="11" t="n"/>
      <c r="E160" s="11" t="n"/>
      <c r="F160" s="10" t="n"/>
      <c r="G160" s="8">
        <f>IF(OR(D160="",E160=""),"",MAX(0,(E160-D160)*24-N(F160)/60))</f>
        <v/>
      </c>
      <c r="H160" s="12">
        <f>IF(G160="","",G160*$B$3)</f>
        <v/>
      </c>
    </row>
    <row r="161">
      <c r="A161" s="9" t="n"/>
      <c r="B161" s="10" t="n"/>
      <c r="C161" s="10" t="n"/>
      <c r="D161" s="11" t="n"/>
      <c r="E161" s="11" t="n"/>
      <c r="F161" s="10" t="n"/>
      <c r="G161" s="8">
        <f>IF(OR(D161="",E161=""),"",MAX(0,(E161-D161)*24-N(F161)/60))</f>
        <v/>
      </c>
      <c r="H161" s="12">
        <f>IF(G161="","",G161*$B$3)</f>
        <v/>
      </c>
    </row>
    <row r="162">
      <c r="A162" s="9" t="n"/>
      <c r="B162" s="10" t="n"/>
      <c r="C162" s="10" t="n"/>
      <c r="D162" s="11" t="n"/>
      <c r="E162" s="11" t="n"/>
      <c r="F162" s="10" t="n"/>
      <c r="G162" s="8">
        <f>IF(OR(D162="",E162=""),"",MAX(0,(E162-D162)*24-N(F162)/60))</f>
        <v/>
      </c>
      <c r="H162" s="12">
        <f>IF(G162="","",G162*$B$3)</f>
        <v/>
      </c>
    </row>
    <row r="163">
      <c r="A163" s="9" t="n"/>
      <c r="B163" s="10" t="n"/>
      <c r="C163" s="10" t="n"/>
      <c r="D163" s="11" t="n"/>
      <c r="E163" s="11" t="n"/>
      <c r="F163" s="10" t="n"/>
      <c r="G163" s="8">
        <f>IF(OR(D163="",E163=""),"",MAX(0,(E163-D163)*24-N(F163)/60))</f>
        <v/>
      </c>
      <c r="H163" s="12">
        <f>IF(G163="","",G163*$B$3)</f>
        <v/>
      </c>
    </row>
    <row r="164">
      <c r="A164" s="9" t="n"/>
      <c r="B164" s="10" t="n"/>
      <c r="C164" s="10" t="n"/>
      <c r="D164" s="11" t="n"/>
      <c r="E164" s="11" t="n"/>
      <c r="F164" s="10" t="n"/>
      <c r="G164" s="8">
        <f>IF(OR(D164="",E164=""),"",MAX(0,(E164-D164)*24-N(F164)/60))</f>
        <v/>
      </c>
      <c r="H164" s="12">
        <f>IF(G164="","",G164*$B$3)</f>
        <v/>
      </c>
    </row>
    <row r="165">
      <c r="A165" s="9" t="n"/>
      <c r="B165" s="10" t="n"/>
      <c r="C165" s="10" t="n"/>
      <c r="D165" s="11" t="n"/>
      <c r="E165" s="11" t="n"/>
      <c r="F165" s="10" t="n"/>
      <c r="G165" s="8">
        <f>IF(OR(D165="",E165=""),"",MAX(0,(E165-D165)*24-N(F165)/60))</f>
        <v/>
      </c>
      <c r="H165" s="12">
        <f>IF(G165="","",G165*$B$3)</f>
        <v/>
      </c>
    </row>
    <row r="166">
      <c r="A166" s="9" t="n"/>
      <c r="B166" s="10" t="n"/>
      <c r="C166" s="10" t="n"/>
      <c r="D166" s="11" t="n"/>
      <c r="E166" s="11" t="n"/>
      <c r="F166" s="10" t="n"/>
      <c r="G166" s="8">
        <f>IF(OR(D166="",E166=""),"",MAX(0,(E166-D166)*24-N(F166)/60))</f>
        <v/>
      </c>
      <c r="H166" s="12">
        <f>IF(G166="","",G166*$B$3)</f>
        <v/>
      </c>
    </row>
    <row r="167">
      <c r="A167" s="9" t="n"/>
      <c r="B167" s="10" t="n"/>
      <c r="C167" s="10" t="n"/>
      <c r="D167" s="11" t="n"/>
      <c r="E167" s="11" t="n"/>
      <c r="F167" s="10" t="n"/>
      <c r="G167" s="8">
        <f>IF(OR(D167="",E167=""),"",MAX(0,(E167-D167)*24-N(F167)/60))</f>
        <v/>
      </c>
      <c r="H167" s="12">
        <f>IF(G167="","",G167*$B$3)</f>
        <v/>
      </c>
    </row>
    <row r="168">
      <c r="A168" s="9" t="n"/>
      <c r="B168" s="10" t="n"/>
      <c r="C168" s="10" t="n"/>
      <c r="D168" s="11" t="n"/>
      <c r="E168" s="11" t="n"/>
      <c r="F168" s="10" t="n"/>
      <c r="G168" s="8">
        <f>IF(OR(D168="",E168=""),"",MAX(0,(E168-D168)*24-N(F168)/60))</f>
        <v/>
      </c>
      <c r="H168" s="12">
        <f>IF(G168="","",G168*$B$3)</f>
        <v/>
      </c>
    </row>
    <row r="169">
      <c r="A169" s="9" t="n"/>
      <c r="B169" s="10" t="n"/>
      <c r="C169" s="10" t="n"/>
      <c r="D169" s="11" t="n"/>
      <c r="E169" s="11" t="n"/>
      <c r="F169" s="10" t="n"/>
      <c r="G169" s="8">
        <f>IF(OR(D169="",E169=""),"",MAX(0,(E169-D169)*24-N(F169)/60))</f>
        <v/>
      </c>
      <c r="H169" s="12">
        <f>IF(G169="","",G169*$B$3)</f>
        <v/>
      </c>
    </row>
    <row r="170">
      <c r="A170" s="9" t="n"/>
      <c r="B170" s="10" t="n"/>
      <c r="C170" s="10" t="n"/>
      <c r="D170" s="11" t="n"/>
      <c r="E170" s="11" t="n"/>
      <c r="F170" s="10" t="n"/>
      <c r="G170" s="8">
        <f>IF(OR(D170="",E170=""),"",MAX(0,(E170-D170)*24-N(F170)/60))</f>
        <v/>
      </c>
      <c r="H170" s="12">
        <f>IF(G170="","",G170*$B$3)</f>
        <v/>
      </c>
    </row>
    <row r="171">
      <c r="A171" s="9" t="n"/>
      <c r="B171" s="10" t="n"/>
      <c r="C171" s="10" t="n"/>
      <c r="D171" s="11" t="n"/>
      <c r="E171" s="11" t="n"/>
      <c r="F171" s="10" t="n"/>
      <c r="G171" s="8">
        <f>IF(OR(D171="",E171=""),"",MAX(0,(E171-D171)*24-N(F171)/60))</f>
        <v/>
      </c>
      <c r="H171" s="12">
        <f>IF(G171="","",G171*$B$3)</f>
        <v/>
      </c>
    </row>
    <row r="172">
      <c r="A172" s="9" t="n"/>
      <c r="B172" s="10" t="n"/>
      <c r="C172" s="10" t="n"/>
      <c r="D172" s="11" t="n"/>
      <c r="E172" s="11" t="n"/>
      <c r="F172" s="10" t="n"/>
      <c r="G172" s="8">
        <f>IF(OR(D172="",E172=""),"",MAX(0,(E172-D172)*24-N(F172)/60))</f>
        <v/>
      </c>
      <c r="H172" s="12">
        <f>IF(G172="","",G172*$B$3)</f>
        <v/>
      </c>
    </row>
    <row r="173">
      <c r="A173" s="9" t="n"/>
      <c r="B173" s="10" t="n"/>
      <c r="C173" s="10" t="n"/>
      <c r="D173" s="11" t="n"/>
      <c r="E173" s="11" t="n"/>
      <c r="F173" s="10" t="n"/>
      <c r="G173" s="8">
        <f>IF(OR(D173="",E173=""),"",MAX(0,(E173-D173)*24-N(F173)/60))</f>
        <v/>
      </c>
      <c r="H173" s="12">
        <f>IF(G173="","",G173*$B$3)</f>
        <v/>
      </c>
    </row>
    <row r="174">
      <c r="A174" s="9" t="n"/>
      <c r="B174" s="10" t="n"/>
      <c r="C174" s="10" t="n"/>
      <c r="D174" s="11" t="n"/>
      <c r="E174" s="11" t="n"/>
      <c r="F174" s="10" t="n"/>
      <c r="G174" s="8">
        <f>IF(OR(D174="",E174=""),"",MAX(0,(E174-D174)*24-N(F174)/60))</f>
        <v/>
      </c>
      <c r="H174" s="12">
        <f>IF(G174="","",G174*$B$3)</f>
        <v/>
      </c>
    </row>
    <row r="175">
      <c r="A175" s="9" t="n"/>
      <c r="B175" s="10" t="n"/>
      <c r="C175" s="10" t="n"/>
      <c r="D175" s="11" t="n"/>
      <c r="E175" s="11" t="n"/>
      <c r="F175" s="10" t="n"/>
      <c r="G175" s="8">
        <f>IF(OR(D175="",E175=""),"",MAX(0,(E175-D175)*24-N(F175)/60))</f>
        <v/>
      </c>
      <c r="H175" s="12">
        <f>IF(G175="","",G175*$B$3)</f>
        <v/>
      </c>
    </row>
    <row r="176">
      <c r="A176" s="9" t="n"/>
      <c r="B176" s="10" t="n"/>
      <c r="C176" s="10" t="n"/>
      <c r="D176" s="11" t="n"/>
      <c r="E176" s="11" t="n"/>
      <c r="F176" s="10" t="n"/>
      <c r="G176" s="8">
        <f>IF(OR(D176="",E176=""),"",MAX(0,(E176-D176)*24-N(F176)/60))</f>
        <v/>
      </c>
      <c r="H176" s="12">
        <f>IF(G176="","",G176*$B$3)</f>
        <v/>
      </c>
    </row>
    <row r="177">
      <c r="A177" s="9" t="n"/>
      <c r="B177" s="10" t="n"/>
      <c r="C177" s="10" t="n"/>
      <c r="D177" s="11" t="n"/>
      <c r="E177" s="11" t="n"/>
      <c r="F177" s="10" t="n"/>
      <c r="G177" s="8">
        <f>IF(OR(D177="",E177=""),"",MAX(0,(E177-D177)*24-N(F177)/60))</f>
        <v/>
      </c>
      <c r="H177" s="12">
        <f>IF(G177="","",G177*$B$3)</f>
        <v/>
      </c>
    </row>
    <row r="178">
      <c r="A178" s="9" t="n"/>
      <c r="B178" s="10" t="n"/>
      <c r="C178" s="10" t="n"/>
      <c r="D178" s="11" t="n"/>
      <c r="E178" s="11" t="n"/>
      <c r="F178" s="10" t="n"/>
      <c r="G178" s="8">
        <f>IF(OR(D178="",E178=""),"",MAX(0,(E178-D178)*24-N(F178)/60))</f>
        <v/>
      </c>
      <c r="H178" s="12">
        <f>IF(G178="","",G178*$B$3)</f>
        <v/>
      </c>
    </row>
    <row r="179">
      <c r="A179" s="9" t="n"/>
      <c r="B179" s="10" t="n"/>
      <c r="C179" s="10" t="n"/>
      <c r="D179" s="11" t="n"/>
      <c r="E179" s="11" t="n"/>
      <c r="F179" s="10" t="n"/>
      <c r="G179" s="8">
        <f>IF(OR(D179="",E179=""),"",MAX(0,(E179-D179)*24-N(F179)/60))</f>
        <v/>
      </c>
      <c r="H179" s="12">
        <f>IF(G179="","",G179*$B$3)</f>
        <v/>
      </c>
    </row>
    <row r="180">
      <c r="A180" s="9" t="n"/>
      <c r="B180" s="10" t="n"/>
      <c r="C180" s="10" t="n"/>
      <c r="D180" s="11" t="n"/>
      <c r="E180" s="11" t="n"/>
      <c r="F180" s="10" t="n"/>
      <c r="G180" s="8">
        <f>IF(OR(D180="",E180=""),"",MAX(0,(E180-D180)*24-N(F180)/60))</f>
        <v/>
      </c>
      <c r="H180" s="12">
        <f>IF(G180="","",G180*$B$3)</f>
        <v/>
      </c>
    </row>
    <row r="181">
      <c r="A181" s="9" t="n"/>
      <c r="B181" s="10" t="n"/>
      <c r="C181" s="10" t="n"/>
      <c r="D181" s="11" t="n"/>
      <c r="E181" s="11" t="n"/>
      <c r="F181" s="10" t="n"/>
      <c r="G181" s="8">
        <f>IF(OR(D181="",E181=""),"",MAX(0,(E181-D181)*24-N(F181)/60))</f>
        <v/>
      </c>
      <c r="H181" s="12">
        <f>IF(G181="","",G181*$B$3)</f>
        <v/>
      </c>
    </row>
    <row r="182">
      <c r="A182" s="9" t="n"/>
      <c r="B182" s="10" t="n"/>
      <c r="C182" s="10" t="n"/>
      <c r="D182" s="11" t="n"/>
      <c r="E182" s="11" t="n"/>
      <c r="F182" s="10" t="n"/>
      <c r="G182" s="8">
        <f>IF(OR(D182="",E182=""),"",MAX(0,(E182-D182)*24-N(F182)/60))</f>
        <v/>
      </c>
      <c r="H182" s="12">
        <f>IF(G182="","",G182*$B$3)</f>
        <v/>
      </c>
    </row>
    <row r="183">
      <c r="A183" s="9" t="n"/>
      <c r="B183" s="10" t="n"/>
      <c r="C183" s="10" t="n"/>
      <c r="D183" s="11" t="n"/>
      <c r="E183" s="11" t="n"/>
      <c r="F183" s="10" t="n"/>
      <c r="G183" s="8">
        <f>IF(OR(D183="",E183=""),"",MAX(0,(E183-D183)*24-N(F183)/60))</f>
        <v/>
      </c>
      <c r="H183" s="12">
        <f>IF(G183="","",G183*$B$3)</f>
        <v/>
      </c>
    </row>
    <row r="184">
      <c r="A184" s="9" t="n"/>
      <c r="B184" s="10" t="n"/>
      <c r="C184" s="10" t="n"/>
      <c r="D184" s="11" t="n"/>
      <c r="E184" s="11" t="n"/>
      <c r="F184" s="10" t="n"/>
      <c r="G184" s="8">
        <f>IF(OR(D184="",E184=""),"",MAX(0,(E184-D184)*24-N(F184)/60))</f>
        <v/>
      </c>
      <c r="H184" s="12">
        <f>IF(G184="","",G184*$B$3)</f>
        <v/>
      </c>
    </row>
    <row r="185">
      <c r="A185" s="9" t="n"/>
      <c r="B185" s="10" t="n"/>
      <c r="C185" s="10" t="n"/>
      <c r="D185" s="11" t="n"/>
      <c r="E185" s="11" t="n"/>
      <c r="F185" s="10" t="n"/>
      <c r="G185" s="8">
        <f>IF(OR(D185="",E185=""),"",MAX(0,(E185-D185)*24-N(F185)/60))</f>
        <v/>
      </c>
      <c r="H185" s="12">
        <f>IF(G185="","",G185*$B$3)</f>
        <v/>
      </c>
    </row>
    <row r="186">
      <c r="A186" s="9" t="n"/>
      <c r="B186" s="10" t="n"/>
      <c r="C186" s="10" t="n"/>
      <c r="D186" s="11" t="n"/>
      <c r="E186" s="11" t="n"/>
      <c r="F186" s="10" t="n"/>
      <c r="G186" s="8">
        <f>IF(OR(D186="",E186=""),"",MAX(0,(E186-D186)*24-N(F186)/60))</f>
        <v/>
      </c>
      <c r="H186" s="12">
        <f>IF(G186="","",G186*$B$3)</f>
        <v/>
      </c>
    </row>
    <row r="187">
      <c r="A187" s="9" t="n"/>
      <c r="B187" s="10" t="n"/>
      <c r="C187" s="10" t="n"/>
      <c r="D187" s="11" t="n"/>
      <c r="E187" s="11" t="n"/>
      <c r="F187" s="10" t="n"/>
      <c r="G187" s="8">
        <f>IF(OR(D187="",E187=""),"",MAX(0,(E187-D187)*24-N(F187)/60))</f>
        <v/>
      </c>
      <c r="H187" s="12">
        <f>IF(G187="","",G187*$B$3)</f>
        <v/>
      </c>
    </row>
    <row r="188">
      <c r="A188" s="9" t="n"/>
      <c r="B188" s="10" t="n"/>
      <c r="C188" s="10" t="n"/>
      <c r="D188" s="11" t="n"/>
      <c r="E188" s="11" t="n"/>
      <c r="F188" s="10" t="n"/>
      <c r="G188" s="8">
        <f>IF(OR(D188="",E188=""),"",MAX(0,(E188-D188)*24-N(F188)/60))</f>
        <v/>
      </c>
      <c r="H188" s="12">
        <f>IF(G188="","",G188*$B$3)</f>
        <v/>
      </c>
    </row>
    <row r="189">
      <c r="A189" s="9" t="n"/>
      <c r="B189" s="10" t="n"/>
      <c r="C189" s="10" t="n"/>
      <c r="D189" s="11" t="n"/>
      <c r="E189" s="11" t="n"/>
      <c r="F189" s="10" t="n"/>
      <c r="G189" s="8">
        <f>IF(OR(D189="",E189=""),"",MAX(0,(E189-D189)*24-N(F189)/60))</f>
        <v/>
      </c>
      <c r="H189" s="12">
        <f>IF(G189="","",G189*$B$3)</f>
        <v/>
      </c>
    </row>
    <row r="190">
      <c r="A190" s="9" t="n"/>
      <c r="B190" s="10" t="n"/>
      <c r="C190" s="10" t="n"/>
      <c r="D190" s="11" t="n"/>
      <c r="E190" s="11" t="n"/>
      <c r="F190" s="10" t="n"/>
      <c r="G190" s="8">
        <f>IF(OR(D190="",E190=""),"",MAX(0,(E190-D190)*24-N(F190)/60))</f>
        <v/>
      </c>
      <c r="H190" s="12">
        <f>IF(G190="","",G190*$B$3)</f>
        <v/>
      </c>
    </row>
    <row r="191">
      <c r="A191" s="9" t="n"/>
      <c r="B191" s="10" t="n"/>
      <c r="C191" s="10" t="n"/>
      <c r="D191" s="11" t="n"/>
      <c r="E191" s="11" t="n"/>
      <c r="F191" s="10" t="n"/>
      <c r="G191" s="8">
        <f>IF(OR(D191="",E191=""),"",MAX(0,(E191-D191)*24-N(F191)/60))</f>
        <v/>
      </c>
      <c r="H191" s="12">
        <f>IF(G191="","",G191*$B$3)</f>
        <v/>
      </c>
    </row>
    <row r="192">
      <c r="A192" s="9" t="n"/>
      <c r="B192" s="10" t="n"/>
      <c r="C192" s="10" t="n"/>
      <c r="D192" s="11" t="n"/>
      <c r="E192" s="11" t="n"/>
      <c r="F192" s="10" t="n"/>
      <c r="G192" s="8">
        <f>IF(OR(D192="",E192=""),"",MAX(0,(E192-D192)*24-N(F192)/60))</f>
        <v/>
      </c>
      <c r="H192" s="12">
        <f>IF(G192="","",G192*$B$3)</f>
        <v/>
      </c>
    </row>
    <row r="193">
      <c r="A193" s="9" t="n"/>
      <c r="B193" s="10" t="n"/>
      <c r="C193" s="10" t="n"/>
      <c r="D193" s="11" t="n"/>
      <c r="E193" s="11" t="n"/>
      <c r="F193" s="10" t="n"/>
      <c r="G193" s="8">
        <f>IF(OR(D193="",E193=""),"",MAX(0,(E193-D193)*24-N(F193)/60))</f>
        <v/>
      </c>
      <c r="H193" s="12">
        <f>IF(G193="","",G193*$B$3)</f>
        <v/>
      </c>
    </row>
    <row r="194">
      <c r="A194" s="9" t="n"/>
      <c r="B194" s="10" t="n"/>
      <c r="C194" s="10" t="n"/>
      <c r="D194" s="11" t="n"/>
      <c r="E194" s="11" t="n"/>
      <c r="F194" s="10" t="n"/>
      <c r="G194" s="8">
        <f>IF(OR(D194="",E194=""),"",MAX(0,(E194-D194)*24-N(F194)/60))</f>
        <v/>
      </c>
      <c r="H194" s="12">
        <f>IF(G194="","",G194*$B$3)</f>
        <v/>
      </c>
    </row>
    <row r="195">
      <c r="A195" s="9" t="n"/>
      <c r="B195" s="10" t="n"/>
      <c r="C195" s="10" t="n"/>
      <c r="D195" s="11" t="n"/>
      <c r="E195" s="11" t="n"/>
      <c r="F195" s="10" t="n"/>
      <c r="G195" s="8">
        <f>IF(OR(D195="",E195=""),"",MAX(0,(E195-D195)*24-N(F195)/60))</f>
        <v/>
      </c>
      <c r="H195" s="12">
        <f>IF(G195="","",G195*$B$3)</f>
        <v/>
      </c>
    </row>
    <row r="196">
      <c r="A196" s="9" t="n"/>
      <c r="B196" s="10" t="n"/>
      <c r="C196" s="10" t="n"/>
      <c r="D196" s="11" t="n"/>
      <c r="E196" s="11" t="n"/>
      <c r="F196" s="10" t="n"/>
      <c r="G196" s="8">
        <f>IF(OR(D196="",E196=""),"",MAX(0,(E196-D196)*24-N(F196)/60))</f>
        <v/>
      </c>
      <c r="H196" s="12">
        <f>IF(G196="","",G196*$B$3)</f>
        <v/>
      </c>
    </row>
    <row r="197">
      <c r="A197" s="9" t="n"/>
      <c r="B197" s="10" t="n"/>
      <c r="C197" s="10" t="n"/>
      <c r="D197" s="11" t="n"/>
      <c r="E197" s="11" t="n"/>
      <c r="F197" s="10" t="n"/>
      <c r="G197" s="8">
        <f>IF(OR(D197="",E197=""),"",MAX(0,(E197-D197)*24-N(F197)/60))</f>
        <v/>
      </c>
      <c r="H197" s="12">
        <f>IF(G197="","",G197*$B$3)</f>
        <v/>
      </c>
    </row>
    <row r="198">
      <c r="A198" s="9" t="n"/>
      <c r="B198" s="10" t="n"/>
      <c r="C198" s="10" t="n"/>
      <c r="D198" s="11" t="n"/>
      <c r="E198" s="11" t="n"/>
      <c r="F198" s="10" t="n"/>
      <c r="G198" s="8">
        <f>IF(OR(D198="",E198=""),"",MAX(0,(E198-D198)*24-N(F198)/60))</f>
        <v/>
      </c>
      <c r="H198" s="12">
        <f>IF(G198="","",G198*$B$3)</f>
        <v/>
      </c>
    </row>
    <row r="199">
      <c r="A199" s="9" t="n"/>
      <c r="B199" s="10" t="n"/>
      <c r="C199" s="10" t="n"/>
      <c r="D199" s="11" t="n"/>
      <c r="E199" s="11" t="n"/>
      <c r="F199" s="10" t="n"/>
      <c r="G199" s="8">
        <f>IF(OR(D199="",E199=""),"",MAX(0,(E199-D199)*24-N(F199)/60))</f>
        <v/>
      </c>
      <c r="H199" s="12">
        <f>IF(G199="","",G199*$B$3)</f>
        <v/>
      </c>
    </row>
    <row r="200">
      <c r="A200" s="9" t="n"/>
      <c r="B200" s="10" t="n"/>
      <c r="C200" s="10" t="n"/>
      <c r="D200" s="11" t="n"/>
      <c r="E200" s="11" t="n"/>
      <c r="F200" s="10" t="n"/>
      <c r="G200" s="8">
        <f>IF(OR(D200="",E200=""),"",MAX(0,(E200-D200)*24-N(F200)/60))</f>
        <v/>
      </c>
      <c r="H200" s="12">
        <f>IF(G200="","",G200*$B$3)</f>
        <v/>
      </c>
    </row>
    <row r="201">
      <c r="A201" s="9" t="n"/>
      <c r="B201" s="10" t="n"/>
      <c r="C201" s="10" t="n"/>
      <c r="D201" s="11" t="n"/>
      <c r="E201" s="11" t="n"/>
      <c r="F201" s="10" t="n"/>
      <c r="G201" s="8">
        <f>IF(OR(D201="",E201=""),"",MAX(0,(E201-D201)*24-N(F201)/60))</f>
        <v/>
      </c>
      <c r="H201" s="12">
        <f>IF(G201="","",G201*$B$3)</f>
        <v/>
      </c>
    </row>
    <row r="202">
      <c r="A202" s="9" t="n"/>
      <c r="B202" s="10" t="n"/>
      <c r="C202" s="10" t="n"/>
      <c r="D202" s="11" t="n"/>
      <c r="E202" s="11" t="n"/>
      <c r="F202" s="10" t="n"/>
      <c r="G202" s="8">
        <f>IF(OR(D202="",E202=""),"",MAX(0,(E202-D202)*24-N(F202)/60))</f>
        <v/>
      </c>
      <c r="H202" s="12">
        <f>IF(G202="","",G202*$B$3)</f>
        <v/>
      </c>
    </row>
    <row r="203">
      <c r="A203" s="9" t="n"/>
      <c r="B203" s="10" t="n"/>
      <c r="C203" s="10" t="n"/>
      <c r="D203" s="11" t="n"/>
      <c r="E203" s="11" t="n"/>
      <c r="F203" s="10" t="n"/>
      <c r="G203" s="8">
        <f>IF(OR(D203="",E203=""),"",MAX(0,(E203-D203)*24-N(F203)/60))</f>
        <v/>
      </c>
      <c r="H203" s="12">
        <f>IF(G203="","",G203*$B$3)</f>
        <v/>
      </c>
    </row>
    <row r="204">
      <c r="A204" s="9" t="n"/>
      <c r="B204" s="10" t="n"/>
      <c r="C204" s="10" t="n"/>
      <c r="D204" s="11" t="n"/>
      <c r="E204" s="11" t="n"/>
      <c r="F204" s="10" t="n"/>
      <c r="G204" s="8">
        <f>IF(OR(D204="",E204=""),"",MAX(0,(E204-D204)*24-N(F204)/60))</f>
        <v/>
      </c>
      <c r="H204" s="12">
        <f>IF(G204="","",G204*$B$3)</f>
        <v/>
      </c>
    </row>
    <row r="205">
      <c r="A205" s="9" t="n"/>
      <c r="B205" s="10" t="n"/>
      <c r="C205" s="10" t="n"/>
      <c r="D205" s="11" t="n"/>
      <c r="E205" s="11" t="n"/>
      <c r="F205" s="10" t="n"/>
      <c r="G205" s="8">
        <f>IF(OR(D205="",E205=""),"",MAX(0,(E205-D205)*24-N(F205)/60))</f>
        <v/>
      </c>
      <c r="H205" s="12">
        <f>IF(G205="","",G205*$B$3)</f>
        <v/>
      </c>
    </row>
    <row r="208">
      <c r="A208" s="13" t="inlineStr">
        <is>
          <t>Free template by Softotech Solutions (softotech.net). For educational and general use only, not financial or legal advice.</t>
        </is>
      </c>
    </row>
  </sheetData>
  <mergeCells count="3">
    <mergeCell ref="A208:H208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4" customWidth="1" min="4" max="4"/>
  </cols>
  <sheetData>
    <row r="1" ht="34" customHeight="1">
      <c r="A1" s="1" t="inlineStr">
        <is>
          <t>Hours by project</t>
        </is>
      </c>
      <c r="B1" s="2" t="n"/>
      <c r="C1" s="2" t="n"/>
      <c r="D1" s="2" t="n"/>
    </row>
    <row r="2">
      <c r="A2" s="3" t="inlineStr">
        <is>
          <t>Type each project name exactly as in the Time log.</t>
        </is>
      </c>
    </row>
    <row r="3">
      <c r="D3" s="6">
        <f>HYPERLINK("#'Time log'!A1","Go to Time log")</f>
        <v/>
      </c>
    </row>
    <row r="5" ht="28" customHeight="1">
      <c r="A5" s="7" t="inlineStr">
        <is>
          <t>Project</t>
        </is>
      </c>
      <c r="B5" s="7" t="inlineStr">
        <is>
          <t>Hours</t>
        </is>
      </c>
      <c r="C5" s="7" t="inlineStr">
        <is>
          <t>Amount ($)</t>
        </is>
      </c>
      <c r="D5" s="7" t="inlineStr">
        <is>
          <t>Share of hours</t>
        </is>
      </c>
    </row>
    <row r="6">
      <c r="A6" s="10" t="inlineStr">
        <is>
          <t>Website redesign</t>
        </is>
      </c>
      <c r="B6" s="8">
        <f>IF(A6="","",SUMIF('Time log'!$B$6:$B$205,A6,'Time log'!$G$6:$G$205))</f>
        <v/>
      </c>
      <c r="C6" s="12">
        <f>IF(A6="","",SUMIF('Time log'!$B$6:$B$205,A6,'Time log'!$H$6:$H$205))</f>
        <v/>
      </c>
      <c r="D6" s="14">
        <f>IF(OR(A6="",SUM($B$6:$B$13)=0),"",B6/SUM($B$6:$B$13))</f>
        <v/>
      </c>
    </row>
    <row r="7">
      <c r="A7" s="10" t="inlineStr">
        <is>
          <t>Client support</t>
        </is>
      </c>
      <c r="B7" s="8">
        <f>IF(A7="","",SUMIF('Time log'!$B$6:$B$205,A7,'Time log'!$G$6:$G$205))</f>
        <v/>
      </c>
      <c r="C7" s="12">
        <f>IF(A7="","",SUMIF('Time log'!$B$6:$B$205,A7,'Time log'!$H$6:$H$205))</f>
        <v/>
      </c>
      <c r="D7" s="14">
        <f>IF(OR(A7="",SUM($B$6:$B$13)=0),"",B7/SUM($B$6:$B$13))</f>
        <v/>
      </c>
    </row>
    <row r="8">
      <c r="A8" s="10" t="inlineStr">
        <is>
          <t>SEO audit</t>
        </is>
      </c>
      <c r="B8" s="8">
        <f>IF(A8="","",SUMIF('Time log'!$B$6:$B$205,A8,'Time log'!$G$6:$G$205))</f>
        <v/>
      </c>
      <c r="C8" s="12">
        <f>IF(A8="","",SUMIF('Time log'!$B$6:$B$205,A8,'Time log'!$H$6:$H$205))</f>
        <v/>
      </c>
      <c r="D8" s="14">
        <f>IF(OR(A8="",SUM($B$6:$B$13)=0),"",B8/SUM($B$6:$B$13))</f>
        <v/>
      </c>
    </row>
    <row r="9">
      <c r="A9" s="10" t="inlineStr"/>
      <c r="B9" s="8">
        <f>IF(A9="","",SUMIF('Time log'!$B$6:$B$205,A9,'Time log'!$G$6:$G$205))</f>
        <v/>
      </c>
      <c r="C9" s="12">
        <f>IF(A9="","",SUMIF('Time log'!$B$6:$B$205,A9,'Time log'!$H$6:$H$205))</f>
        <v/>
      </c>
      <c r="D9" s="14">
        <f>IF(OR(A9="",SUM($B$6:$B$13)=0),"",B9/SUM($B$6:$B$13))</f>
        <v/>
      </c>
    </row>
    <row r="10">
      <c r="A10" s="10" t="inlineStr"/>
      <c r="B10" s="8">
        <f>IF(A10="","",SUMIF('Time log'!$B$6:$B$205,A10,'Time log'!$G$6:$G$205))</f>
        <v/>
      </c>
      <c r="C10" s="12">
        <f>IF(A10="","",SUMIF('Time log'!$B$6:$B$205,A10,'Time log'!$H$6:$H$205))</f>
        <v/>
      </c>
      <c r="D10" s="14">
        <f>IF(OR(A10="",SUM($B$6:$B$13)=0),"",B10/SUM($B$6:$B$13))</f>
        <v/>
      </c>
    </row>
    <row r="11">
      <c r="A11" s="10" t="inlineStr"/>
      <c r="B11" s="8">
        <f>IF(A11="","",SUMIF('Time log'!$B$6:$B$205,A11,'Time log'!$G$6:$G$205))</f>
        <v/>
      </c>
      <c r="C11" s="12">
        <f>IF(A11="","",SUMIF('Time log'!$B$6:$B$205,A11,'Time log'!$H$6:$H$205))</f>
        <v/>
      </c>
      <c r="D11" s="14">
        <f>IF(OR(A11="",SUM($B$6:$B$13)=0),"",B11/SUM($B$6:$B$13))</f>
        <v/>
      </c>
    </row>
    <row r="12">
      <c r="A12" s="10" t="inlineStr"/>
      <c r="B12" s="8">
        <f>IF(A12="","",SUMIF('Time log'!$B$6:$B$205,A12,'Time log'!$G$6:$G$205))</f>
        <v/>
      </c>
      <c r="C12" s="12">
        <f>IF(A12="","",SUMIF('Time log'!$B$6:$B$205,A12,'Time log'!$H$6:$H$205))</f>
        <v/>
      </c>
      <c r="D12" s="14">
        <f>IF(OR(A12="",SUM($B$6:$B$13)=0),"",B12/SUM($B$6:$B$13))</f>
        <v/>
      </c>
    </row>
    <row r="13">
      <c r="A13" s="10" t="inlineStr"/>
      <c r="B13" s="8">
        <f>IF(A13="","",SUMIF('Time log'!$B$6:$B$205,A13,'Time log'!$G$6:$G$205))</f>
        <v/>
      </c>
      <c r="C13" s="12">
        <f>IF(A13="","",SUMIF('Time log'!$B$6:$B$205,A13,'Time log'!$H$6:$H$205))</f>
        <v/>
      </c>
      <c r="D13" s="14">
        <f>IF(OR(A13="",SUM($B$6:$B$13)=0),"",B13/SUM($B$6:$B$13))</f>
        <v/>
      </c>
    </row>
    <row r="14">
      <c r="A14" s="15" t="inlineStr">
        <is>
          <t>Total</t>
        </is>
      </c>
      <c r="B14" s="16">
        <f>SUM(B6:B13)</f>
        <v/>
      </c>
      <c r="C14" s="17">
        <f>SUM(C6:C13)</f>
        <v/>
      </c>
      <c r="D14" s="15" t="n"/>
    </row>
    <row r="17">
      <c r="A17" s="13" t="inlineStr">
        <is>
          <t>Free template by Softotech Solutions (softotech.net). For educational and general use only, not financial or legal advice.</t>
        </is>
      </c>
    </row>
  </sheetData>
  <mergeCells count="3">
    <mergeCell ref="A1:D1"/>
    <mergeCell ref="A17:D17"/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Time Tracking Spreadsheet</t>
        </is>
      </c>
    </row>
    <row r="3">
      <c r="A3" s="19" t="inlineStr">
        <is>
          <t>1. Set your hourly rate on the Time log sheet.</t>
        </is>
      </c>
    </row>
    <row r="4">
      <c r="A4" s="19" t="inlineStr">
        <is>
          <t>2. Enter date, project, task, start time, end time and any break in minutes. Hours and amount are calculated.</t>
        </is>
      </c>
    </row>
    <row r="5">
      <c r="A5" s="19" t="inlineStr">
        <is>
          <t>3. On By project, type the project names to see hours, amount and share for each.</t>
        </is>
      </c>
    </row>
    <row r="6">
      <c r="A6" s="19" t="inlineStr">
        <is>
          <t>4. Rows 6-11 are sample entries. Delete them before you start.</t>
        </is>
      </c>
    </row>
    <row r="7">
      <c r="A7" s="19" t="inlineStr">
        <is>
          <t>5. Use 24-hour times such as 13:30.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3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