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0870F8"/>
      <u val="single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4" borderId="1" pivotButton="0" quotePrefix="0" xfId="0"/>
    <xf numFmtId="164" fontId="0" fillId="4" borderId="1" pivotButton="0" quotePrefix="0" xfId="0"/>
    <xf numFmtId="9" fontId="0" fillId="4" borderId="1" pivotButton="0" quotePrefix="0" xfId="0"/>
    <xf numFmtId="0" fontId="0" fillId="5" borderId="1" pivotButton="0" quotePrefix="0" xfId="0"/>
    <xf numFmtId="0" fontId="6" fillId="0" borderId="0" pivotButton="0" quotePrefix="0" xfId="0"/>
    <xf numFmtId="165" fontId="0" fillId="5" borderId="1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B4302A"/>
      </font>
      <fill>
        <patternFill patternType="solid">
          <fgColor rgb="00FDE7E5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Tasks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'Summary'!B4</f>
            </strRef>
          </tx>
          <spPr>
            <a:ln xmlns:a="http://schemas.openxmlformats.org/drawingml/2006/main">
              <a:prstDash val="solid"/>
            </a:ln>
          </spPr>
          <dLbls>
            <showLegendKey val="0"/>
            <showVal val="0"/>
            <showCatName val="0"/>
            <showSerName val="0"/>
            <showPercent val="0"/>
          </dLbls>
          <cat>
            <numRef>
              <f>'Summary'!$A$6:$A$8</f>
            </numRef>
          </cat>
          <val>
            <numRef>
              <f>'Summary'!$B$5:$B$8</f>
            </numRef>
          </val>
        </ser>
        <dLbls>
          <showLegendKey val="0"/>
          <showVal val="0"/>
          <showCatName val="0"/>
          <showSerName val="0"/>
          <showPercent val="0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0" customWidth="1" min="4" max="4"/>
    <col width="13" customWidth="1" min="5" max="5"/>
    <col width="13" customWidth="1" min="6" max="6"/>
    <col width="12" customWidth="1" min="7" max="7"/>
    <col width="10" customWidth="1" min="8" max="8"/>
    <col width="12" customWidth="1" min="9" max="9"/>
  </cols>
  <sheetData>
    <row r="1" ht="34" customHeight="1">
      <c r="A1" s="1" t="inlineStr">
        <is>
          <t>Project Tracker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Track tasks, owners, dates and progress. Overdue tasks are flagged automatically.</t>
        </is>
      </c>
    </row>
    <row r="3">
      <c r="A3" s="4" t="inlineStr">
        <is>
          <t>Today</t>
        </is>
      </c>
      <c r="B3" s="5">
        <f>TODAY()</f>
        <v/>
      </c>
      <c r="E3" s="6">
        <f>HYPERLINK("#'Summary'!A1","Go to Summary")</f>
        <v/>
      </c>
    </row>
    <row r="5" ht="28" customHeight="1">
      <c r="A5" s="7" t="inlineStr">
        <is>
          <t>Task</t>
        </is>
      </c>
      <c r="B5" s="7" t="inlineStr">
        <is>
          <t>Owner</t>
        </is>
      </c>
      <c r="C5" s="7" t="inlineStr">
        <is>
          <t>Status</t>
        </is>
      </c>
      <c r="D5" s="7" t="inlineStr">
        <is>
          <t>Priority</t>
        </is>
      </c>
      <c r="E5" s="7" t="inlineStr">
        <is>
          <t>Start</t>
        </is>
      </c>
      <c r="F5" s="7" t="inlineStr">
        <is>
          <t>Due</t>
        </is>
      </c>
      <c r="G5" s="7" t="inlineStr">
        <is>
          <t>% complete</t>
        </is>
      </c>
      <c r="H5" s="7" t="inlineStr">
        <is>
          <t>Days left</t>
        </is>
      </c>
      <c r="I5" s="7" t="inlineStr">
        <is>
          <t>Flag</t>
        </is>
      </c>
    </row>
    <row r="6">
      <c r="A6" s="8" t="inlineStr">
        <is>
          <t>Kickoff meeting</t>
        </is>
      </c>
      <c r="B6" s="8" t="inlineStr">
        <is>
          <t>Ana</t>
        </is>
      </c>
      <c r="C6" s="8" t="inlineStr">
        <is>
          <t>Done</t>
        </is>
      </c>
      <c r="D6" s="8" t="inlineStr">
        <is>
          <t>High</t>
        </is>
      </c>
      <c r="E6" s="9" t="n">
        <v>46300</v>
      </c>
      <c r="F6" s="9" t="n">
        <v>46302</v>
      </c>
      <c r="G6" s="10" t="n">
        <v>1</v>
      </c>
      <c r="H6" s="11">
        <f>IF(OR(A6="",F6=""),"",IF(C6="Done","",F6-$B$3))</f>
        <v/>
      </c>
      <c r="I6" s="11">
        <f>IF(A6="","",IF(C6="Done","Done",IF(F6&lt;$B$3,"OVERDUE",IF(F6-$B$3&lt;=3,"Due soon","On track"))))</f>
        <v/>
      </c>
    </row>
    <row r="7">
      <c r="A7" s="8" t="inlineStr">
        <is>
          <t>Requirements doc</t>
        </is>
      </c>
      <c r="B7" s="8" t="inlineStr">
        <is>
          <t>Ben</t>
        </is>
      </c>
      <c r="C7" s="8" t="inlineStr">
        <is>
          <t>Done</t>
        </is>
      </c>
      <c r="D7" s="8" t="inlineStr">
        <is>
          <t>High</t>
        </is>
      </c>
      <c r="E7" s="9" t="n">
        <v>46302</v>
      </c>
      <c r="F7" s="9" t="n">
        <v>46309</v>
      </c>
      <c r="G7" s="10" t="n">
        <v>1</v>
      </c>
      <c r="H7" s="11">
        <f>IF(OR(A7="",F7=""),"",IF(C7="Done","",F7-$B$3))</f>
        <v/>
      </c>
      <c r="I7" s="11">
        <f>IF(A7="","",IF(C7="Done","Done",IF(F7&lt;$B$3,"OVERDUE",IF(F7-$B$3&lt;=3,"Due soon","On track"))))</f>
        <v/>
      </c>
    </row>
    <row r="8">
      <c r="A8" s="8" t="inlineStr">
        <is>
          <t>Design mockups</t>
        </is>
      </c>
      <c r="B8" s="8" t="inlineStr">
        <is>
          <t>Cara</t>
        </is>
      </c>
      <c r="C8" s="8" t="inlineStr">
        <is>
          <t>In progress</t>
        </is>
      </c>
      <c r="D8" s="8" t="inlineStr">
        <is>
          <t>High</t>
        </is>
      </c>
      <c r="E8" s="9" t="n">
        <v>46310</v>
      </c>
      <c r="F8" s="9" t="n">
        <v>46329</v>
      </c>
      <c r="G8" s="10" t="n">
        <v>0.6</v>
      </c>
      <c r="H8" s="11">
        <f>IF(OR(A8="",F8=""),"",IF(C8="Done","",F8-$B$3))</f>
        <v/>
      </c>
      <c r="I8" s="11">
        <f>IF(A8="","",IF(C8="Done","Done",IF(F8&lt;$B$3,"OVERDUE",IF(F8-$B$3&lt;=3,"Due soon","On track"))))</f>
        <v/>
      </c>
    </row>
    <row r="9">
      <c r="A9" s="8" t="inlineStr">
        <is>
          <t>Build prototype</t>
        </is>
      </c>
      <c r="B9" s="8" t="inlineStr">
        <is>
          <t>Ben</t>
        </is>
      </c>
      <c r="C9" s="8" t="inlineStr">
        <is>
          <t>In progress</t>
        </is>
      </c>
      <c r="D9" s="8" t="inlineStr">
        <is>
          <t>Medium</t>
        </is>
      </c>
      <c r="E9" s="9" t="n">
        <v>46316</v>
      </c>
      <c r="F9" s="9" t="n">
        <v>46340</v>
      </c>
      <c r="G9" s="10" t="n">
        <v>0.3</v>
      </c>
      <c r="H9" s="11">
        <f>IF(OR(A9="",F9=""),"",IF(C9="Done","",F9-$B$3))</f>
        <v/>
      </c>
      <c r="I9" s="11">
        <f>IF(A9="","",IF(C9="Done","Done",IF(F9&lt;$B$3,"OVERDUE",IF(F9-$B$3&lt;=3,"Due soon","On track"))))</f>
        <v/>
      </c>
    </row>
    <row r="10">
      <c r="A10" s="8" t="inlineStr">
        <is>
          <t>User testing</t>
        </is>
      </c>
      <c r="B10" s="8" t="inlineStr">
        <is>
          <t>Ana</t>
        </is>
      </c>
      <c r="C10" s="8" t="inlineStr">
        <is>
          <t>Not started</t>
        </is>
      </c>
      <c r="D10" s="8" t="inlineStr">
        <is>
          <t>Medium</t>
        </is>
      </c>
      <c r="E10" s="9" t="n">
        <v>46338</v>
      </c>
      <c r="F10" s="9" t="n">
        <v>46348</v>
      </c>
      <c r="G10" s="10" t="n">
        <v>0</v>
      </c>
      <c r="H10" s="11">
        <f>IF(OR(A10="",F10=""),"",IF(C10="Done","",F10-$B$3))</f>
        <v/>
      </c>
      <c r="I10" s="11">
        <f>IF(A10="","",IF(C10="Done","Done",IF(F10&lt;$B$3,"OVERDUE",IF(F10-$B$3&lt;=3,"Due soon","On track"))))</f>
        <v/>
      </c>
    </row>
    <row r="11">
      <c r="A11" s="8" t="inlineStr">
        <is>
          <t>Launch plan</t>
        </is>
      </c>
      <c r="B11" s="8" t="inlineStr">
        <is>
          <t>Cara</t>
        </is>
      </c>
      <c r="C11" s="8" t="inlineStr">
        <is>
          <t>Not started</t>
        </is>
      </c>
      <c r="D11" s="8" t="inlineStr">
        <is>
          <t>Low</t>
        </is>
      </c>
      <c r="E11" s="9" t="n">
        <v>46342</v>
      </c>
      <c r="F11" s="9" t="n">
        <v>46355</v>
      </c>
      <c r="G11" s="10" t="n">
        <v>0</v>
      </c>
      <c r="H11" s="11">
        <f>IF(OR(A11="",F11=""),"",IF(C11="Done","",F11-$B$3))</f>
        <v/>
      </c>
      <c r="I11" s="11">
        <f>IF(A11="","",IF(C11="Done","Done",IF(F11&lt;$B$3,"OVERDUE",IF(F11-$B$3&lt;=3,"Due soon","On track"))))</f>
        <v/>
      </c>
    </row>
    <row r="12">
      <c r="A12" s="8" t="inlineStr">
        <is>
          <t>Go live</t>
        </is>
      </c>
      <c r="B12" s="8" t="inlineStr">
        <is>
          <t>Ben</t>
        </is>
      </c>
      <c r="C12" s="8" t="inlineStr">
        <is>
          <t>Not started</t>
        </is>
      </c>
      <c r="D12" s="8" t="inlineStr">
        <is>
          <t>High</t>
        </is>
      </c>
      <c r="E12" s="9" t="n">
        <v>46358</v>
      </c>
      <c r="F12" s="9" t="n">
        <v>46362</v>
      </c>
      <c r="G12" s="10" t="n">
        <v>0</v>
      </c>
      <c r="H12" s="11">
        <f>IF(OR(A12="",F12=""),"",IF(C12="Done","",F12-$B$3))</f>
        <v/>
      </c>
      <c r="I12" s="11">
        <f>IF(A12="","",IF(C12="Done","Done",IF(F12&lt;$B$3,"OVERDUE",IF(F12-$B$3&lt;=3,"Due soon","On track"))))</f>
        <v/>
      </c>
    </row>
    <row r="13">
      <c r="A13" s="8" t="n"/>
      <c r="B13" s="8" t="n"/>
      <c r="C13" s="8" t="n"/>
      <c r="D13" s="8" t="n"/>
      <c r="E13" s="9" t="n"/>
      <c r="F13" s="9" t="n"/>
      <c r="G13" s="10" t="n"/>
      <c r="H13" s="11">
        <f>IF(OR(A13="",F13=""),"",IF(C13="Done","",F13-$B$3))</f>
        <v/>
      </c>
      <c r="I13" s="11">
        <f>IF(A13="","",IF(C13="Done","Done",IF(F13&lt;$B$3,"OVERDUE",IF(F13-$B$3&lt;=3,"Due soon","On track"))))</f>
        <v/>
      </c>
    </row>
    <row r="14">
      <c r="A14" s="8" t="n"/>
      <c r="B14" s="8" t="n"/>
      <c r="C14" s="8" t="n"/>
      <c r="D14" s="8" t="n"/>
      <c r="E14" s="9" t="n"/>
      <c r="F14" s="9" t="n"/>
      <c r="G14" s="10" t="n"/>
      <c r="H14" s="11">
        <f>IF(OR(A14="",F14=""),"",IF(C14="Done","",F14-$B$3))</f>
        <v/>
      </c>
      <c r="I14" s="11">
        <f>IF(A14="","",IF(C14="Done","Done",IF(F14&lt;$B$3,"OVERDUE",IF(F14-$B$3&lt;=3,"Due soon","On track"))))</f>
        <v/>
      </c>
    </row>
    <row r="15">
      <c r="A15" s="8" t="n"/>
      <c r="B15" s="8" t="n"/>
      <c r="C15" s="8" t="n"/>
      <c r="D15" s="8" t="n"/>
      <c r="E15" s="9" t="n"/>
      <c r="F15" s="9" t="n"/>
      <c r="G15" s="10" t="n"/>
      <c r="H15" s="11">
        <f>IF(OR(A15="",F15=""),"",IF(C15="Done","",F15-$B$3))</f>
        <v/>
      </c>
      <c r="I15" s="11">
        <f>IF(A15="","",IF(C15="Done","Done",IF(F15&lt;$B$3,"OVERDUE",IF(F15-$B$3&lt;=3,"Due soon","On track"))))</f>
        <v/>
      </c>
    </row>
    <row r="16">
      <c r="A16" s="8" t="n"/>
      <c r="B16" s="8" t="n"/>
      <c r="C16" s="8" t="n"/>
      <c r="D16" s="8" t="n"/>
      <c r="E16" s="9" t="n"/>
      <c r="F16" s="9" t="n"/>
      <c r="G16" s="10" t="n"/>
      <c r="H16" s="11">
        <f>IF(OR(A16="",F16=""),"",IF(C16="Done","",F16-$B$3))</f>
        <v/>
      </c>
      <c r="I16" s="11">
        <f>IF(A16="","",IF(C16="Done","Done",IF(F16&lt;$B$3,"OVERDUE",IF(F16-$B$3&lt;=3,"Due soon","On track"))))</f>
        <v/>
      </c>
    </row>
    <row r="17">
      <c r="A17" s="8" t="n"/>
      <c r="B17" s="8" t="n"/>
      <c r="C17" s="8" t="n"/>
      <c r="D17" s="8" t="n"/>
      <c r="E17" s="9" t="n"/>
      <c r="F17" s="9" t="n"/>
      <c r="G17" s="10" t="n"/>
      <c r="H17" s="11">
        <f>IF(OR(A17="",F17=""),"",IF(C17="Done","",F17-$B$3))</f>
        <v/>
      </c>
      <c r="I17" s="11">
        <f>IF(A17="","",IF(C17="Done","Done",IF(F17&lt;$B$3,"OVERDUE",IF(F17-$B$3&lt;=3,"Due soon","On track"))))</f>
        <v/>
      </c>
    </row>
    <row r="18">
      <c r="A18" s="8" t="n"/>
      <c r="B18" s="8" t="n"/>
      <c r="C18" s="8" t="n"/>
      <c r="D18" s="8" t="n"/>
      <c r="E18" s="9" t="n"/>
      <c r="F18" s="9" t="n"/>
      <c r="G18" s="10" t="n"/>
      <c r="H18" s="11">
        <f>IF(OR(A18="",F18=""),"",IF(C18="Done","",F18-$B$3))</f>
        <v/>
      </c>
      <c r="I18" s="11">
        <f>IF(A18="","",IF(C18="Done","Done",IF(F18&lt;$B$3,"OVERDUE",IF(F18-$B$3&lt;=3,"Due soon","On track"))))</f>
        <v/>
      </c>
    </row>
    <row r="19">
      <c r="A19" s="8" t="n"/>
      <c r="B19" s="8" t="n"/>
      <c r="C19" s="8" t="n"/>
      <c r="D19" s="8" t="n"/>
      <c r="E19" s="9" t="n"/>
      <c r="F19" s="9" t="n"/>
      <c r="G19" s="10" t="n"/>
      <c r="H19" s="11">
        <f>IF(OR(A19="",F19=""),"",IF(C19="Done","",F19-$B$3))</f>
        <v/>
      </c>
      <c r="I19" s="11">
        <f>IF(A19="","",IF(C19="Done","Done",IF(F19&lt;$B$3,"OVERDUE",IF(F19-$B$3&lt;=3,"Due soon","On track"))))</f>
        <v/>
      </c>
    </row>
    <row r="20">
      <c r="A20" s="8" t="n"/>
      <c r="B20" s="8" t="n"/>
      <c r="C20" s="8" t="n"/>
      <c r="D20" s="8" t="n"/>
      <c r="E20" s="9" t="n"/>
      <c r="F20" s="9" t="n"/>
      <c r="G20" s="10" t="n"/>
      <c r="H20" s="11">
        <f>IF(OR(A20="",F20=""),"",IF(C20="Done","",F20-$B$3))</f>
        <v/>
      </c>
      <c r="I20" s="11">
        <f>IF(A20="","",IF(C20="Done","Done",IF(F20&lt;$B$3,"OVERDUE",IF(F20-$B$3&lt;=3,"Due soon","On track"))))</f>
        <v/>
      </c>
    </row>
    <row r="21">
      <c r="A21" s="8" t="n"/>
      <c r="B21" s="8" t="n"/>
      <c r="C21" s="8" t="n"/>
      <c r="D21" s="8" t="n"/>
      <c r="E21" s="9" t="n"/>
      <c r="F21" s="9" t="n"/>
      <c r="G21" s="10" t="n"/>
      <c r="H21" s="11">
        <f>IF(OR(A21="",F21=""),"",IF(C21="Done","",F21-$B$3))</f>
        <v/>
      </c>
      <c r="I21" s="11">
        <f>IF(A21="","",IF(C21="Done","Done",IF(F21&lt;$B$3,"OVERDUE",IF(F21-$B$3&lt;=3,"Due soon","On track"))))</f>
        <v/>
      </c>
    </row>
    <row r="22">
      <c r="A22" s="8" t="n"/>
      <c r="B22" s="8" t="n"/>
      <c r="C22" s="8" t="n"/>
      <c r="D22" s="8" t="n"/>
      <c r="E22" s="9" t="n"/>
      <c r="F22" s="9" t="n"/>
      <c r="G22" s="10" t="n"/>
      <c r="H22" s="11">
        <f>IF(OR(A22="",F22=""),"",IF(C22="Done","",F22-$B$3))</f>
        <v/>
      </c>
      <c r="I22" s="11">
        <f>IF(A22="","",IF(C22="Done","Done",IF(F22&lt;$B$3,"OVERDUE",IF(F22-$B$3&lt;=3,"Due soon","On track"))))</f>
        <v/>
      </c>
    </row>
    <row r="23">
      <c r="A23" s="8" t="n"/>
      <c r="B23" s="8" t="n"/>
      <c r="C23" s="8" t="n"/>
      <c r="D23" s="8" t="n"/>
      <c r="E23" s="9" t="n"/>
      <c r="F23" s="9" t="n"/>
      <c r="G23" s="10" t="n"/>
      <c r="H23" s="11">
        <f>IF(OR(A23="",F23=""),"",IF(C23="Done","",F23-$B$3))</f>
        <v/>
      </c>
      <c r="I23" s="11">
        <f>IF(A23="","",IF(C23="Done","Done",IF(F23&lt;$B$3,"OVERDUE",IF(F23-$B$3&lt;=3,"Due soon","On track"))))</f>
        <v/>
      </c>
    </row>
    <row r="24">
      <c r="A24" s="8" t="n"/>
      <c r="B24" s="8" t="n"/>
      <c r="C24" s="8" t="n"/>
      <c r="D24" s="8" t="n"/>
      <c r="E24" s="9" t="n"/>
      <c r="F24" s="9" t="n"/>
      <c r="G24" s="10" t="n"/>
      <c r="H24" s="11">
        <f>IF(OR(A24="",F24=""),"",IF(C24="Done","",F24-$B$3))</f>
        <v/>
      </c>
      <c r="I24" s="11">
        <f>IF(A24="","",IF(C24="Done","Done",IF(F24&lt;$B$3,"OVERDUE",IF(F24-$B$3&lt;=3,"Due soon","On track"))))</f>
        <v/>
      </c>
    </row>
    <row r="25">
      <c r="A25" s="8" t="n"/>
      <c r="B25" s="8" t="n"/>
      <c r="C25" s="8" t="n"/>
      <c r="D25" s="8" t="n"/>
      <c r="E25" s="9" t="n"/>
      <c r="F25" s="9" t="n"/>
      <c r="G25" s="10" t="n"/>
      <c r="H25" s="11">
        <f>IF(OR(A25="",F25=""),"",IF(C25="Done","",F25-$B$3))</f>
        <v/>
      </c>
      <c r="I25" s="11">
        <f>IF(A25="","",IF(C25="Done","Done",IF(F25&lt;$B$3,"OVERDUE",IF(F25-$B$3&lt;=3,"Due soon","On track"))))</f>
        <v/>
      </c>
    </row>
    <row r="26">
      <c r="A26" s="8" t="n"/>
      <c r="B26" s="8" t="n"/>
      <c r="C26" s="8" t="n"/>
      <c r="D26" s="8" t="n"/>
      <c r="E26" s="9" t="n"/>
      <c r="F26" s="9" t="n"/>
      <c r="G26" s="10" t="n"/>
      <c r="H26" s="11">
        <f>IF(OR(A26="",F26=""),"",IF(C26="Done","",F26-$B$3))</f>
        <v/>
      </c>
      <c r="I26" s="11">
        <f>IF(A26="","",IF(C26="Done","Done",IF(F26&lt;$B$3,"OVERDUE",IF(F26-$B$3&lt;=3,"Due soon","On track"))))</f>
        <v/>
      </c>
    </row>
    <row r="27">
      <c r="A27" s="8" t="n"/>
      <c r="B27" s="8" t="n"/>
      <c r="C27" s="8" t="n"/>
      <c r="D27" s="8" t="n"/>
      <c r="E27" s="9" t="n"/>
      <c r="F27" s="9" t="n"/>
      <c r="G27" s="10" t="n"/>
      <c r="H27" s="11">
        <f>IF(OR(A27="",F27=""),"",IF(C27="Done","",F27-$B$3))</f>
        <v/>
      </c>
      <c r="I27" s="11">
        <f>IF(A27="","",IF(C27="Done","Done",IF(F27&lt;$B$3,"OVERDUE",IF(F27-$B$3&lt;=3,"Due soon","On track"))))</f>
        <v/>
      </c>
    </row>
    <row r="28">
      <c r="A28" s="8" t="n"/>
      <c r="B28" s="8" t="n"/>
      <c r="C28" s="8" t="n"/>
      <c r="D28" s="8" t="n"/>
      <c r="E28" s="9" t="n"/>
      <c r="F28" s="9" t="n"/>
      <c r="G28" s="10" t="n"/>
      <c r="H28" s="11">
        <f>IF(OR(A28="",F28=""),"",IF(C28="Done","",F28-$B$3))</f>
        <v/>
      </c>
      <c r="I28" s="11">
        <f>IF(A28="","",IF(C28="Done","Done",IF(F28&lt;$B$3,"OVERDUE",IF(F28-$B$3&lt;=3,"Due soon","On track"))))</f>
        <v/>
      </c>
    </row>
    <row r="29">
      <c r="A29" s="8" t="n"/>
      <c r="B29" s="8" t="n"/>
      <c r="C29" s="8" t="n"/>
      <c r="D29" s="8" t="n"/>
      <c r="E29" s="9" t="n"/>
      <c r="F29" s="9" t="n"/>
      <c r="G29" s="10" t="n"/>
      <c r="H29" s="11">
        <f>IF(OR(A29="",F29=""),"",IF(C29="Done","",F29-$B$3))</f>
        <v/>
      </c>
      <c r="I29" s="11">
        <f>IF(A29="","",IF(C29="Done","Done",IF(F29&lt;$B$3,"OVERDUE",IF(F29-$B$3&lt;=3,"Due soon","On track"))))</f>
        <v/>
      </c>
    </row>
    <row r="30">
      <c r="A30" s="8" t="n"/>
      <c r="B30" s="8" t="n"/>
      <c r="C30" s="8" t="n"/>
      <c r="D30" s="8" t="n"/>
      <c r="E30" s="9" t="n"/>
      <c r="F30" s="9" t="n"/>
      <c r="G30" s="10" t="n"/>
      <c r="H30" s="11">
        <f>IF(OR(A30="",F30=""),"",IF(C30="Done","",F30-$B$3))</f>
        <v/>
      </c>
      <c r="I30" s="11">
        <f>IF(A30="","",IF(C30="Done","Done",IF(F30&lt;$B$3,"OVERDUE",IF(F30-$B$3&lt;=3,"Due soon","On track"))))</f>
        <v/>
      </c>
    </row>
    <row r="31">
      <c r="A31" s="8" t="n"/>
      <c r="B31" s="8" t="n"/>
      <c r="C31" s="8" t="n"/>
      <c r="D31" s="8" t="n"/>
      <c r="E31" s="9" t="n"/>
      <c r="F31" s="9" t="n"/>
      <c r="G31" s="10" t="n"/>
      <c r="H31" s="11">
        <f>IF(OR(A31="",F31=""),"",IF(C31="Done","",F31-$B$3))</f>
        <v/>
      </c>
      <c r="I31" s="11">
        <f>IF(A31="","",IF(C31="Done","Done",IF(F31&lt;$B$3,"OVERDUE",IF(F31-$B$3&lt;=3,"Due soon","On track"))))</f>
        <v/>
      </c>
    </row>
    <row r="32">
      <c r="A32" s="8" t="n"/>
      <c r="B32" s="8" t="n"/>
      <c r="C32" s="8" t="n"/>
      <c r="D32" s="8" t="n"/>
      <c r="E32" s="9" t="n"/>
      <c r="F32" s="9" t="n"/>
      <c r="G32" s="10" t="n"/>
      <c r="H32" s="11">
        <f>IF(OR(A32="",F32=""),"",IF(C32="Done","",F32-$B$3))</f>
        <v/>
      </c>
      <c r="I32" s="11">
        <f>IF(A32="","",IF(C32="Done","Done",IF(F32&lt;$B$3,"OVERDUE",IF(F32-$B$3&lt;=3,"Due soon","On track"))))</f>
        <v/>
      </c>
    </row>
    <row r="33">
      <c r="A33" s="8" t="n"/>
      <c r="B33" s="8" t="n"/>
      <c r="C33" s="8" t="n"/>
      <c r="D33" s="8" t="n"/>
      <c r="E33" s="9" t="n"/>
      <c r="F33" s="9" t="n"/>
      <c r="G33" s="10" t="n"/>
      <c r="H33" s="11">
        <f>IF(OR(A33="",F33=""),"",IF(C33="Done","",F33-$B$3))</f>
        <v/>
      </c>
      <c r="I33" s="11">
        <f>IF(A33="","",IF(C33="Done","Done",IF(F33&lt;$B$3,"OVERDUE",IF(F33-$B$3&lt;=3,"Due soon","On track"))))</f>
        <v/>
      </c>
    </row>
    <row r="34">
      <c r="A34" s="8" t="n"/>
      <c r="B34" s="8" t="n"/>
      <c r="C34" s="8" t="n"/>
      <c r="D34" s="8" t="n"/>
      <c r="E34" s="9" t="n"/>
      <c r="F34" s="9" t="n"/>
      <c r="G34" s="10" t="n"/>
      <c r="H34" s="11">
        <f>IF(OR(A34="",F34=""),"",IF(C34="Done","",F34-$B$3))</f>
        <v/>
      </c>
      <c r="I34" s="11">
        <f>IF(A34="","",IF(C34="Done","Done",IF(F34&lt;$B$3,"OVERDUE",IF(F34-$B$3&lt;=3,"Due soon","On track"))))</f>
        <v/>
      </c>
    </row>
    <row r="35">
      <c r="A35" s="8" t="n"/>
      <c r="B35" s="8" t="n"/>
      <c r="C35" s="8" t="n"/>
      <c r="D35" s="8" t="n"/>
      <c r="E35" s="9" t="n"/>
      <c r="F35" s="9" t="n"/>
      <c r="G35" s="10" t="n"/>
      <c r="H35" s="11">
        <f>IF(OR(A35="",F35=""),"",IF(C35="Done","",F35-$B$3))</f>
        <v/>
      </c>
      <c r="I35" s="11">
        <f>IF(A35="","",IF(C35="Done","Done",IF(F35&lt;$B$3,"OVERDUE",IF(F35-$B$3&lt;=3,"Due soon","On track"))))</f>
        <v/>
      </c>
    </row>
    <row r="36">
      <c r="A36" s="8" t="n"/>
      <c r="B36" s="8" t="n"/>
      <c r="C36" s="8" t="n"/>
      <c r="D36" s="8" t="n"/>
      <c r="E36" s="9" t="n"/>
      <c r="F36" s="9" t="n"/>
      <c r="G36" s="10" t="n"/>
      <c r="H36" s="11">
        <f>IF(OR(A36="",F36=""),"",IF(C36="Done","",F36-$B$3))</f>
        <v/>
      </c>
      <c r="I36" s="11">
        <f>IF(A36="","",IF(C36="Done","Done",IF(F36&lt;$B$3,"OVERDUE",IF(F36-$B$3&lt;=3,"Due soon","On track"))))</f>
        <v/>
      </c>
    </row>
    <row r="37">
      <c r="A37" s="8" t="n"/>
      <c r="B37" s="8" t="n"/>
      <c r="C37" s="8" t="n"/>
      <c r="D37" s="8" t="n"/>
      <c r="E37" s="9" t="n"/>
      <c r="F37" s="9" t="n"/>
      <c r="G37" s="10" t="n"/>
      <c r="H37" s="11">
        <f>IF(OR(A37="",F37=""),"",IF(C37="Done","",F37-$B$3))</f>
        <v/>
      </c>
      <c r="I37" s="11">
        <f>IF(A37="","",IF(C37="Done","Done",IF(F37&lt;$B$3,"OVERDUE",IF(F37-$B$3&lt;=3,"Due soon","On track"))))</f>
        <v/>
      </c>
    </row>
    <row r="38">
      <c r="A38" s="8" t="n"/>
      <c r="B38" s="8" t="n"/>
      <c r="C38" s="8" t="n"/>
      <c r="D38" s="8" t="n"/>
      <c r="E38" s="9" t="n"/>
      <c r="F38" s="9" t="n"/>
      <c r="G38" s="10" t="n"/>
      <c r="H38" s="11">
        <f>IF(OR(A38="",F38=""),"",IF(C38="Done","",F38-$B$3))</f>
        <v/>
      </c>
      <c r="I38" s="11">
        <f>IF(A38="","",IF(C38="Done","Done",IF(F38&lt;$B$3,"OVERDUE",IF(F38-$B$3&lt;=3,"Due soon","On track"))))</f>
        <v/>
      </c>
    </row>
    <row r="39">
      <c r="A39" s="8" t="n"/>
      <c r="B39" s="8" t="n"/>
      <c r="C39" s="8" t="n"/>
      <c r="D39" s="8" t="n"/>
      <c r="E39" s="9" t="n"/>
      <c r="F39" s="9" t="n"/>
      <c r="G39" s="10" t="n"/>
      <c r="H39" s="11">
        <f>IF(OR(A39="",F39=""),"",IF(C39="Done","",F39-$B$3))</f>
        <v/>
      </c>
      <c r="I39" s="11">
        <f>IF(A39="","",IF(C39="Done","Done",IF(F39&lt;$B$3,"OVERDUE",IF(F39-$B$3&lt;=3,"Due soon","On track"))))</f>
        <v/>
      </c>
    </row>
    <row r="40">
      <c r="A40" s="8" t="n"/>
      <c r="B40" s="8" t="n"/>
      <c r="C40" s="8" t="n"/>
      <c r="D40" s="8" t="n"/>
      <c r="E40" s="9" t="n"/>
      <c r="F40" s="9" t="n"/>
      <c r="G40" s="10" t="n"/>
      <c r="H40" s="11">
        <f>IF(OR(A40="",F40=""),"",IF(C40="Done","",F40-$B$3))</f>
        <v/>
      </c>
      <c r="I40" s="11">
        <f>IF(A40="","",IF(C40="Done","Done",IF(F40&lt;$B$3,"OVERDUE",IF(F40-$B$3&lt;=3,"Due soon","On track"))))</f>
        <v/>
      </c>
    </row>
    <row r="41">
      <c r="A41" s="8" t="n"/>
      <c r="B41" s="8" t="n"/>
      <c r="C41" s="8" t="n"/>
      <c r="D41" s="8" t="n"/>
      <c r="E41" s="9" t="n"/>
      <c r="F41" s="9" t="n"/>
      <c r="G41" s="10" t="n"/>
      <c r="H41" s="11">
        <f>IF(OR(A41="",F41=""),"",IF(C41="Done","",F41-$B$3))</f>
        <v/>
      </c>
      <c r="I41" s="11">
        <f>IF(A41="","",IF(C41="Done","Done",IF(F41&lt;$B$3,"OVERDUE",IF(F41-$B$3&lt;=3,"Due soon","On track"))))</f>
        <v/>
      </c>
    </row>
    <row r="42">
      <c r="A42" s="8" t="n"/>
      <c r="B42" s="8" t="n"/>
      <c r="C42" s="8" t="n"/>
      <c r="D42" s="8" t="n"/>
      <c r="E42" s="9" t="n"/>
      <c r="F42" s="9" t="n"/>
      <c r="G42" s="10" t="n"/>
      <c r="H42" s="11">
        <f>IF(OR(A42="",F42=""),"",IF(C42="Done","",F42-$B$3))</f>
        <v/>
      </c>
      <c r="I42" s="11">
        <f>IF(A42="","",IF(C42="Done","Done",IF(F42&lt;$B$3,"OVERDUE",IF(F42-$B$3&lt;=3,"Due soon","On track"))))</f>
        <v/>
      </c>
    </row>
    <row r="43">
      <c r="A43" s="8" t="n"/>
      <c r="B43" s="8" t="n"/>
      <c r="C43" s="8" t="n"/>
      <c r="D43" s="8" t="n"/>
      <c r="E43" s="9" t="n"/>
      <c r="F43" s="9" t="n"/>
      <c r="G43" s="10" t="n"/>
      <c r="H43" s="11">
        <f>IF(OR(A43="",F43=""),"",IF(C43="Done","",F43-$B$3))</f>
        <v/>
      </c>
      <c r="I43" s="11">
        <f>IF(A43="","",IF(C43="Done","Done",IF(F43&lt;$B$3,"OVERDUE",IF(F43-$B$3&lt;=3,"Due soon","On track"))))</f>
        <v/>
      </c>
    </row>
    <row r="44">
      <c r="A44" s="8" t="n"/>
      <c r="B44" s="8" t="n"/>
      <c r="C44" s="8" t="n"/>
      <c r="D44" s="8" t="n"/>
      <c r="E44" s="9" t="n"/>
      <c r="F44" s="9" t="n"/>
      <c r="G44" s="10" t="n"/>
      <c r="H44" s="11">
        <f>IF(OR(A44="",F44=""),"",IF(C44="Done","",F44-$B$3))</f>
        <v/>
      </c>
      <c r="I44" s="11">
        <f>IF(A44="","",IF(C44="Done","Done",IF(F44&lt;$B$3,"OVERDUE",IF(F44-$B$3&lt;=3,"Due soon","On track"))))</f>
        <v/>
      </c>
    </row>
    <row r="45">
      <c r="A45" s="8" t="n"/>
      <c r="B45" s="8" t="n"/>
      <c r="C45" s="8" t="n"/>
      <c r="D45" s="8" t="n"/>
      <c r="E45" s="9" t="n"/>
      <c r="F45" s="9" t="n"/>
      <c r="G45" s="10" t="n"/>
      <c r="H45" s="11">
        <f>IF(OR(A45="",F45=""),"",IF(C45="Done","",F45-$B$3))</f>
        <v/>
      </c>
      <c r="I45" s="11">
        <f>IF(A45="","",IF(C45="Done","Done",IF(F45&lt;$B$3,"OVERDUE",IF(F45-$B$3&lt;=3,"Due soon","On track"))))</f>
        <v/>
      </c>
    </row>
    <row r="46">
      <c r="A46" s="8" t="n"/>
      <c r="B46" s="8" t="n"/>
      <c r="C46" s="8" t="n"/>
      <c r="D46" s="8" t="n"/>
      <c r="E46" s="9" t="n"/>
      <c r="F46" s="9" t="n"/>
      <c r="G46" s="10" t="n"/>
      <c r="H46" s="11">
        <f>IF(OR(A46="",F46=""),"",IF(C46="Done","",F46-$B$3))</f>
        <v/>
      </c>
      <c r="I46" s="11">
        <f>IF(A46="","",IF(C46="Done","Done",IF(F46&lt;$B$3,"OVERDUE",IF(F46-$B$3&lt;=3,"Due soon","On track"))))</f>
        <v/>
      </c>
    </row>
    <row r="47">
      <c r="A47" s="8" t="n"/>
      <c r="B47" s="8" t="n"/>
      <c r="C47" s="8" t="n"/>
      <c r="D47" s="8" t="n"/>
      <c r="E47" s="9" t="n"/>
      <c r="F47" s="9" t="n"/>
      <c r="G47" s="10" t="n"/>
      <c r="H47" s="11">
        <f>IF(OR(A47="",F47=""),"",IF(C47="Done","",F47-$B$3))</f>
        <v/>
      </c>
      <c r="I47" s="11">
        <f>IF(A47="","",IF(C47="Done","Done",IF(F47&lt;$B$3,"OVERDUE",IF(F47-$B$3&lt;=3,"Due soon","On track"))))</f>
        <v/>
      </c>
    </row>
    <row r="48">
      <c r="A48" s="8" t="n"/>
      <c r="B48" s="8" t="n"/>
      <c r="C48" s="8" t="n"/>
      <c r="D48" s="8" t="n"/>
      <c r="E48" s="9" t="n"/>
      <c r="F48" s="9" t="n"/>
      <c r="G48" s="10" t="n"/>
      <c r="H48" s="11">
        <f>IF(OR(A48="",F48=""),"",IF(C48="Done","",F48-$B$3))</f>
        <v/>
      </c>
      <c r="I48" s="11">
        <f>IF(A48="","",IF(C48="Done","Done",IF(F48&lt;$B$3,"OVERDUE",IF(F48-$B$3&lt;=3,"Due soon","On track"))))</f>
        <v/>
      </c>
    </row>
    <row r="49">
      <c r="A49" s="8" t="n"/>
      <c r="B49" s="8" t="n"/>
      <c r="C49" s="8" t="n"/>
      <c r="D49" s="8" t="n"/>
      <c r="E49" s="9" t="n"/>
      <c r="F49" s="9" t="n"/>
      <c r="G49" s="10" t="n"/>
      <c r="H49" s="11">
        <f>IF(OR(A49="",F49=""),"",IF(C49="Done","",F49-$B$3))</f>
        <v/>
      </c>
      <c r="I49" s="11">
        <f>IF(A49="","",IF(C49="Done","Done",IF(F49&lt;$B$3,"OVERDUE",IF(F49-$B$3&lt;=3,"Due soon","On track"))))</f>
        <v/>
      </c>
    </row>
    <row r="50">
      <c r="A50" s="8" t="n"/>
      <c r="B50" s="8" t="n"/>
      <c r="C50" s="8" t="n"/>
      <c r="D50" s="8" t="n"/>
      <c r="E50" s="9" t="n"/>
      <c r="F50" s="9" t="n"/>
      <c r="G50" s="10" t="n"/>
      <c r="H50" s="11">
        <f>IF(OR(A50="",F50=""),"",IF(C50="Done","",F50-$B$3))</f>
        <v/>
      </c>
      <c r="I50" s="11">
        <f>IF(A50="","",IF(C50="Done","Done",IF(F50&lt;$B$3,"OVERDUE",IF(F50-$B$3&lt;=3,"Due soon","On track"))))</f>
        <v/>
      </c>
    </row>
    <row r="51">
      <c r="A51" s="8" t="n"/>
      <c r="B51" s="8" t="n"/>
      <c r="C51" s="8" t="n"/>
      <c r="D51" s="8" t="n"/>
      <c r="E51" s="9" t="n"/>
      <c r="F51" s="9" t="n"/>
      <c r="G51" s="10" t="n"/>
      <c r="H51" s="11">
        <f>IF(OR(A51="",F51=""),"",IF(C51="Done","",F51-$B$3))</f>
        <v/>
      </c>
      <c r="I51" s="11">
        <f>IF(A51="","",IF(C51="Done","Done",IF(F51&lt;$B$3,"OVERDUE",IF(F51-$B$3&lt;=3,"Due soon","On track"))))</f>
        <v/>
      </c>
    </row>
    <row r="52">
      <c r="A52" s="8" t="n"/>
      <c r="B52" s="8" t="n"/>
      <c r="C52" s="8" t="n"/>
      <c r="D52" s="8" t="n"/>
      <c r="E52" s="9" t="n"/>
      <c r="F52" s="9" t="n"/>
      <c r="G52" s="10" t="n"/>
      <c r="H52" s="11">
        <f>IF(OR(A52="",F52=""),"",IF(C52="Done","",F52-$B$3))</f>
        <v/>
      </c>
      <c r="I52" s="11">
        <f>IF(A52="","",IF(C52="Done","Done",IF(F52&lt;$B$3,"OVERDUE",IF(F52-$B$3&lt;=3,"Due soon","On track"))))</f>
        <v/>
      </c>
    </row>
    <row r="53">
      <c r="A53" s="8" t="n"/>
      <c r="B53" s="8" t="n"/>
      <c r="C53" s="8" t="n"/>
      <c r="D53" s="8" t="n"/>
      <c r="E53" s="9" t="n"/>
      <c r="F53" s="9" t="n"/>
      <c r="G53" s="10" t="n"/>
      <c r="H53" s="11">
        <f>IF(OR(A53="",F53=""),"",IF(C53="Done","",F53-$B$3))</f>
        <v/>
      </c>
      <c r="I53" s="11">
        <f>IF(A53="","",IF(C53="Done","Done",IF(F53&lt;$B$3,"OVERDUE",IF(F53-$B$3&lt;=3,"Due soon","On track"))))</f>
        <v/>
      </c>
    </row>
    <row r="54">
      <c r="A54" s="8" t="n"/>
      <c r="B54" s="8" t="n"/>
      <c r="C54" s="8" t="n"/>
      <c r="D54" s="8" t="n"/>
      <c r="E54" s="9" t="n"/>
      <c r="F54" s="9" t="n"/>
      <c r="G54" s="10" t="n"/>
      <c r="H54" s="11">
        <f>IF(OR(A54="",F54=""),"",IF(C54="Done","",F54-$B$3))</f>
        <v/>
      </c>
      <c r="I54" s="11">
        <f>IF(A54="","",IF(C54="Done","Done",IF(F54&lt;$B$3,"OVERDUE",IF(F54-$B$3&lt;=3,"Due soon","On track"))))</f>
        <v/>
      </c>
    </row>
    <row r="55">
      <c r="A55" s="8" t="n"/>
      <c r="B55" s="8" t="n"/>
      <c r="C55" s="8" t="n"/>
      <c r="D55" s="8" t="n"/>
      <c r="E55" s="9" t="n"/>
      <c r="F55" s="9" t="n"/>
      <c r="G55" s="10" t="n"/>
      <c r="H55" s="11">
        <f>IF(OR(A55="",F55=""),"",IF(C55="Done","",F55-$B$3))</f>
        <v/>
      </c>
      <c r="I55" s="11">
        <f>IF(A55="","",IF(C55="Done","Done",IF(F55&lt;$B$3,"OVERDUE",IF(F55-$B$3&lt;=3,"Due soon","On track"))))</f>
        <v/>
      </c>
    </row>
    <row r="56">
      <c r="A56" s="8" t="n"/>
      <c r="B56" s="8" t="n"/>
      <c r="C56" s="8" t="n"/>
      <c r="D56" s="8" t="n"/>
      <c r="E56" s="9" t="n"/>
      <c r="F56" s="9" t="n"/>
      <c r="G56" s="10" t="n"/>
      <c r="H56" s="11">
        <f>IF(OR(A56="",F56=""),"",IF(C56="Done","",F56-$B$3))</f>
        <v/>
      </c>
      <c r="I56" s="11">
        <f>IF(A56="","",IF(C56="Done","Done",IF(F56&lt;$B$3,"OVERDUE",IF(F56-$B$3&lt;=3,"Due soon","On track"))))</f>
        <v/>
      </c>
    </row>
    <row r="57">
      <c r="A57" s="8" t="n"/>
      <c r="B57" s="8" t="n"/>
      <c r="C57" s="8" t="n"/>
      <c r="D57" s="8" t="n"/>
      <c r="E57" s="9" t="n"/>
      <c r="F57" s="9" t="n"/>
      <c r="G57" s="10" t="n"/>
      <c r="H57" s="11">
        <f>IF(OR(A57="",F57=""),"",IF(C57="Done","",F57-$B$3))</f>
        <v/>
      </c>
      <c r="I57" s="11">
        <f>IF(A57="","",IF(C57="Done","Done",IF(F57&lt;$B$3,"OVERDUE",IF(F57-$B$3&lt;=3,"Due soon","On track"))))</f>
        <v/>
      </c>
    </row>
    <row r="58">
      <c r="A58" s="8" t="n"/>
      <c r="B58" s="8" t="n"/>
      <c r="C58" s="8" t="n"/>
      <c r="D58" s="8" t="n"/>
      <c r="E58" s="9" t="n"/>
      <c r="F58" s="9" t="n"/>
      <c r="G58" s="10" t="n"/>
      <c r="H58" s="11">
        <f>IF(OR(A58="",F58=""),"",IF(C58="Done","",F58-$B$3))</f>
        <v/>
      </c>
      <c r="I58" s="11">
        <f>IF(A58="","",IF(C58="Done","Done",IF(F58&lt;$B$3,"OVERDUE",IF(F58-$B$3&lt;=3,"Due soon","On track"))))</f>
        <v/>
      </c>
    </row>
    <row r="59">
      <c r="A59" s="8" t="n"/>
      <c r="B59" s="8" t="n"/>
      <c r="C59" s="8" t="n"/>
      <c r="D59" s="8" t="n"/>
      <c r="E59" s="9" t="n"/>
      <c r="F59" s="9" t="n"/>
      <c r="G59" s="10" t="n"/>
      <c r="H59" s="11">
        <f>IF(OR(A59="",F59=""),"",IF(C59="Done","",F59-$B$3))</f>
        <v/>
      </c>
      <c r="I59" s="11">
        <f>IF(A59="","",IF(C59="Done","Done",IF(F59&lt;$B$3,"OVERDUE",IF(F59-$B$3&lt;=3,"Due soon","On track"))))</f>
        <v/>
      </c>
    </row>
    <row r="60">
      <c r="A60" s="8" t="n"/>
      <c r="B60" s="8" t="n"/>
      <c r="C60" s="8" t="n"/>
      <c r="D60" s="8" t="n"/>
      <c r="E60" s="9" t="n"/>
      <c r="F60" s="9" t="n"/>
      <c r="G60" s="10" t="n"/>
      <c r="H60" s="11">
        <f>IF(OR(A60="",F60=""),"",IF(C60="Done","",F60-$B$3))</f>
        <v/>
      </c>
      <c r="I60" s="11">
        <f>IF(A60="","",IF(C60="Done","Done",IF(F60&lt;$B$3,"OVERDUE",IF(F60-$B$3&lt;=3,"Due soon","On track"))))</f>
        <v/>
      </c>
    </row>
    <row r="61">
      <c r="A61" s="8" t="n"/>
      <c r="B61" s="8" t="n"/>
      <c r="C61" s="8" t="n"/>
      <c r="D61" s="8" t="n"/>
      <c r="E61" s="9" t="n"/>
      <c r="F61" s="9" t="n"/>
      <c r="G61" s="10" t="n"/>
      <c r="H61" s="11">
        <f>IF(OR(A61="",F61=""),"",IF(C61="Done","",F61-$B$3))</f>
        <v/>
      </c>
      <c r="I61" s="11">
        <f>IF(A61="","",IF(C61="Done","Done",IF(F61&lt;$B$3,"OVERDUE",IF(F61-$B$3&lt;=3,"Due soon","On track"))))</f>
        <v/>
      </c>
    </row>
    <row r="62">
      <c r="A62" s="8" t="n"/>
      <c r="B62" s="8" t="n"/>
      <c r="C62" s="8" t="n"/>
      <c r="D62" s="8" t="n"/>
      <c r="E62" s="9" t="n"/>
      <c r="F62" s="9" t="n"/>
      <c r="G62" s="10" t="n"/>
      <c r="H62" s="11">
        <f>IF(OR(A62="",F62=""),"",IF(C62="Done","",F62-$B$3))</f>
        <v/>
      </c>
      <c r="I62" s="11">
        <f>IF(A62="","",IF(C62="Done","Done",IF(F62&lt;$B$3,"OVERDUE",IF(F62-$B$3&lt;=3,"Due soon","On track"))))</f>
        <v/>
      </c>
    </row>
    <row r="63">
      <c r="A63" s="8" t="n"/>
      <c r="B63" s="8" t="n"/>
      <c r="C63" s="8" t="n"/>
      <c r="D63" s="8" t="n"/>
      <c r="E63" s="9" t="n"/>
      <c r="F63" s="9" t="n"/>
      <c r="G63" s="10" t="n"/>
      <c r="H63" s="11">
        <f>IF(OR(A63="",F63=""),"",IF(C63="Done","",F63-$B$3))</f>
        <v/>
      </c>
      <c r="I63" s="11">
        <f>IF(A63="","",IF(C63="Done","Done",IF(F63&lt;$B$3,"OVERDUE",IF(F63-$B$3&lt;=3,"Due soon","On track"))))</f>
        <v/>
      </c>
    </row>
    <row r="64">
      <c r="A64" s="8" t="n"/>
      <c r="B64" s="8" t="n"/>
      <c r="C64" s="8" t="n"/>
      <c r="D64" s="8" t="n"/>
      <c r="E64" s="9" t="n"/>
      <c r="F64" s="9" t="n"/>
      <c r="G64" s="10" t="n"/>
      <c r="H64" s="11">
        <f>IF(OR(A64="",F64=""),"",IF(C64="Done","",F64-$B$3))</f>
        <v/>
      </c>
      <c r="I64" s="11">
        <f>IF(A64="","",IF(C64="Done","Done",IF(F64&lt;$B$3,"OVERDUE",IF(F64-$B$3&lt;=3,"Due soon","On track"))))</f>
        <v/>
      </c>
    </row>
    <row r="65">
      <c r="A65" s="8" t="n"/>
      <c r="B65" s="8" t="n"/>
      <c r="C65" s="8" t="n"/>
      <c r="D65" s="8" t="n"/>
      <c r="E65" s="9" t="n"/>
      <c r="F65" s="9" t="n"/>
      <c r="G65" s="10" t="n"/>
      <c r="H65" s="11">
        <f>IF(OR(A65="",F65=""),"",IF(C65="Done","",F65-$B$3))</f>
        <v/>
      </c>
      <c r="I65" s="11">
        <f>IF(A65="","",IF(C65="Done","Done",IF(F65&lt;$B$3,"OVERDUE",IF(F65-$B$3&lt;=3,"Due soon","On track"))))</f>
        <v/>
      </c>
    </row>
    <row r="66">
      <c r="A66" s="8" t="n"/>
      <c r="B66" s="8" t="n"/>
      <c r="C66" s="8" t="n"/>
      <c r="D66" s="8" t="n"/>
      <c r="E66" s="9" t="n"/>
      <c r="F66" s="9" t="n"/>
      <c r="G66" s="10" t="n"/>
      <c r="H66" s="11">
        <f>IF(OR(A66="",F66=""),"",IF(C66="Done","",F66-$B$3))</f>
        <v/>
      </c>
      <c r="I66" s="11">
        <f>IF(A66="","",IF(C66="Done","Done",IF(F66&lt;$B$3,"OVERDUE",IF(F66-$B$3&lt;=3,"Due soon","On track"))))</f>
        <v/>
      </c>
    </row>
    <row r="67">
      <c r="A67" s="8" t="n"/>
      <c r="B67" s="8" t="n"/>
      <c r="C67" s="8" t="n"/>
      <c r="D67" s="8" t="n"/>
      <c r="E67" s="9" t="n"/>
      <c r="F67" s="9" t="n"/>
      <c r="G67" s="10" t="n"/>
      <c r="H67" s="11">
        <f>IF(OR(A67="",F67=""),"",IF(C67="Done","",F67-$B$3))</f>
        <v/>
      </c>
      <c r="I67" s="11">
        <f>IF(A67="","",IF(C67="Done","Done",IF(F67&lt;$B$3,"OVERDUE",IF(F67-$B$3&lt;=3,"Due soon","On track"))))</f>
        <v/>
      </c>
    </row>
    <row r="68">
      <c r="A68" s="8" t="n"/>
      <c r="B68" s="8" t="n"/>
      <c r="C68" s="8" t="n"/>
      <c r="D68" s="8" t="n"/>
      <c r="E68" s="9" t="n"/>
      <c r="F68" s="9" t="n"/>
      <c r="G68" s="10" t="n"/>
      <c r="H68" s="11">
        <f>IF(OR(A68="",F68=""),"",IF(C68="Done","",F68-$B$3))</f>
        <v/>
      </c>
      <c r="I68" s="11">
        <f>IF(A68="","",IF(C68="Done","Done",IF(F68&lt;$B$3,"OVERDUE",IF(F68-$B$3&lt;=3,"Due soon","On track"))))</f>
        <v/>
      </c>
    </row>
    <row r="69">
      <c r="A69" s="8" t="n"/>
      <c r="B69" s="8" t="n"/>
      <c r="C69" s="8" t="n"/>
      <c r="D69" s="8" t="n"/>
      <c r="E69" s="9" t="n"/>
      <c r="F69" s="9" t="n"/>
      <c r="G69" s="10" t="n"/>
      <c r="H69" s="11">
        <f>IF(OR(A69="",F69=""),"",IF(C69="Done","",F69-$B$3))</f>
        <v/>
      </c>
      <c r="I69" s="11">
        <f>IF(A69="","",IF(C69="Done","Done",IF(F69&lt;$B$3,"OVERDUE",IF(F69-$B$3&lt;=3,"Due soon","On track"))))</f>
        <v/>
      </c>
    </row>
    <row r="70">
      <c r="A70" s="8" t="n"/>
      <c r="B70" s="8" t="n"/>
      <c r="C70" s="8" t="n"/>
      <c r="D70" s="8" t="n"/>
      <c r="E70" s="9" t="n"/>
      <c r="F70" s="9" t="n"/>
      <c r="G70" s="10" t="n"/>
      <c r="H70" s="11">
        <f>IF(OR(A70="",F70=""),"",IF(C70="Done","",F70-$B$3))</f>
        <v/>
      </c>
      <c r="I70" s="11">
        <f>IF(A70="","",IF(C70="Done","Done",IF(F70&lt;$B$3,"OVERDUE",IF(F70-$B$3&lt;=3,"Due soon","On track"))))</f>
        <v/>
      </c>
    </row>
    <row r="71">
      <c r="A71" s="8" t="n"/>
      <c r="B71" s="8" t="n"/>
      <c r="C71" s="8" t="n"/>
      <c r="D71" s="8" t="n"/>
      <c r="E71" s="9" t="n"/>
      <c r="F71" s="9" t="n"/>
      <c r="G71" s="10" t="n"/>
      <c r="H71" s="11">
        <f>IF(OR(A71="",F71=""),"",IF(C71="Done","",F71-$B$3))</f>
        <v/>
      </c>
      <c r="I71" s="11">
        <f>IF(A71="","",IF(C71="Done","Done",IF(F71&lt;$B$3,"OVERDUE",IF(F71-$B$3&lt;=3,"Due soon","On track"))))</f>
        <v/>
      </c>
    </row>
    <row r="72">
      <c r="A72" s="8" t="n"/>
      <c r="B72" s="8" t="n"/>
      <c r="C72" s="8" t="n"/>
      <c r="D72" s="8" t="n"/>
      <c r="E72" s="9" t="n"/>
      <c r="F72" s="9" t="n"/>
      <c r="G72" s="10" t="n"/>
      <c r="H72" s="11">
        <f>IF(OR(A72="",F72=""),"",IF(C72="Done","",F72-$B$3))</f>
        <v/>
      </c>
      <c r="I72" s="11">
        <f>IF(A72="","",IF(C72="Done","Done",IF(F72&lt;$B$3,"OVERDUE",IF(F72-$B$3&lt;=3,"Due soon","On track"))))</f>
        <v/>
      </c>
    </row>
    <row r="73">
      <c r="A73" s="8" t="n"/>
      <c r="B73" s="8" t="n"/>
      <c r="C73" s="8" t="n"/>
      <c r="D73" s="8" t="n"/>
      <c r="E73" s="9" t="n"/>
      <c r="F73" s="9" t="n"/>
      <c r="G73" s="10" t="n"/>
      <c r="H73" s="11">
        <f>IF(OR(A73="",F73=""),"",IF(C73="Done","",F73-$B$3))</f>
        <v/>
      </c>
      <c r="I73" s="11">
        <f>IF(A73="","",IF(C73="Done","Done",IF(F73&lt;$B$3,"OVERDUE",IF(F73-$B$3&lt;=3,"Due soon","On track"))))</f>
        <v/>
      </c>
    </row>
    <row r="74">
      <c r="A74" s="8" t="n"/>
      <c r="B74" s="8" t="n"/>
      <c r="C74" s="8" t="n"/>
      <c r="D74" s="8" t="n"/>
      <c r="E74" s="9" t="n"/>
      <c r="F74" s="9" t="n"/>
      <c r="G74" s="10" t="n"/>
      <c r="H74" s="11">
        <f>IF(OR(A74="",F74=""),"",IF(C74="Done","",F74-$B$3))</f>
        <v/>
      </c>
      <c r="I74" s="11">
        <f>IF(A74="","",IF(C74="Done","Done",IF(F74&lt;$B$3,"OVERDUE",IF(F74-$B$3&lt;=3,"Due soon","On track"))))</f>
        <v/>
      </c>
    </row>
    <row r="75">
      <c r="A75" s="8" t="n"/>
      <c r="B75" s="8" t="n"/>
      <c r="C75" s="8" t="n"/>
      <c r="D75" s="8" t="n"/>
      <c r="E75" s="9" t="n"/>
      <c r="F75" s="9" t="n"/>
      <c r="G75" s="10" t="n"/>
      <c r="H75" s="11">
        <f>IF(OR(A75="",F75=""),"",IF(C75="Done","",F75-$B$3))</f>
        <v/>
      </c>
      <c r="I75" s="11">
        <f>IF(A75="","",IF(C75="Done","Done",IF(F75&lt;$B$3,"OVERDUE",IF(F75-$B$3&lt;=3,"Due soon","On track"))))</f>
        <v/>
      </c>
    </row>
    <row r="76">
      <c r="A76" s="8" t="n"/>
      <c r="B76" s="8" t="n"/>
      <c r="C76" s="8" t="n"/>
      <c r="D76" s="8" t="n"/>
      <c r="E76" s="9" t="n"/>
      <c r="F76" s="9" t="n"/>
      <c r="G76" s="10" t="n"/>
      <c r="H76" s="11">
        <f>IF(OR(A76="",F76=""),"",IF(C76="Done","",F76-$B$3))</f>
        <v/>
      </c>
      <c r="I76" s="11">
        <f>IF(A76="","",IF(C76="Done","Done",IF(F76&lt;$B$3,"OVERDUE",IF(F76-$B$3&lt;=3,"Due soon","On track"))))</f>
        <v/>
      </c>
    </row>
    <row r="77">
      <c r="A77" s="8" t="n"/>
      <c r="B77" s="8" t="n"/>
      <c r="C77" s="8" t="n"/>
      <c r="D77" s="8" t="n"/>
      <c r="E77" s="9" t="n"/>
      <c r="F77" s="9" t="n"/>
      <c r="G77" s="10" t="n"/>
      <c r="H77" s="11">
        <f>IF(OR(A77="",F77=""),"",IF(C77="Done","",F77-$B$3))</f>
        <v/>
      </c>
      <c r="I77" s="11">
        <f>IF(A77="","",IF(C77="Done","Done",IF(F77&lt;$B$3,"OVERDUE",IF(F77-$B$3&lt;=3,"Due soon","On track"))))</f>
        <v/>
      </c>
    </row>
    <row r="78">
      <c r="A78" s="8" t="n"/>
      <c r="B78" s="8" t="n"/>
      <c r="C78" s="8" t="n"/>
      <c r="D78" s="8" t="n"/>
      <c r="E78" s="9" t="n"/>
      <c r="F78" s="9" t="n"/>
      <c r="G78" s="10" t="n"/>
      <c r="H78" s="11">
        <f>IF(OR(A78="",F78=""),"",IF(C78="Done","",F78-$B$3))</f>
        <v/>
      </c>
      <c r="I78" s="11">
        <f>IF(A78="","",IF(C78="Done","Done",IF(F78&lt;$B$3,"OVERDUE",IF(F78-$B$3&lt;=3,"Due soon","On track"))))</f>
        <v/>
      </c>
    </row>
    <row r="79">
      <c r="A79" s="8" t="n"/>
      <c r="B79" s="8" t="n"/>
      <c r="C79" s="8" t="n"/>
      <c r="D79" s="8" t="n"/>
      <c r="E79" s="9" t="n"/>
      <c r="F79" s="9" t="n"/>
      <c r="G79" s="10" t="n"/>
      <c r="H79" s="11">
        <f>IF(OR(A79="",F79=""),"",IF(C79="Done","",F79-$B$3))</f>
        <v/>
      </c>
      <c r="I79" s="11">
        <f>IF(A79="","",IF(C79="Done","Done",IF(F79&lt;$B$3,"OVERDUE",IF(F79-$B$3&lt;=3,"Due soon","On track"))))</f>
        <v/>
      </c>
    </row>
    <row r="80">
      <c r="A80" s="8" t="n"/>
      <c r="B80" s="8" t="n"/>
      <c r="C80" s="8" t="n"/>
      <c r="D80" s="8" t="n"/>
      <c r="E80" s="9" t="n"/>
      <c r="F80" s="9" t="n"/>
      <c r="G80" s="10" t="n"/>
      <c r="H80" s="11">
        <f>IF(OR(A80="",F80=""),"",IF(C80="Done","",F80-$B$3))</f>
        <v/>
      </c>
      <c r="I80" s="11">
        <f>IF(A80="","",IF(C80="Done","Done",IF(F80&lt;$B$3,"OVERDUE",IF(F80-$B$3&lt;=3,"Due soon","On track"))))</f>
        <v/>
      </c>
    </row>
    <row r="81">
      <c r="A81" s="8" t="n"/>
      <c r="B81" s="8" t="n"/>
      <c r="C81" s="8" t="n"/>
      <c r="D81" s="8" t="n"/>
      <c r="E81" s="9" t="n"/>
      <c r="F81" s="9" t="n"/>
      <c r="G81" s="10" t="n"/>
      <c r="H81" s="11">
        <f>IF(OR(A81="",F81=""),"",IF(C81="Done","",F81-$B$3))</f>
        <v/>
      </c>
      <c r="I81" s="11">
        <f>IF(A81="","",IF(C81="Done","Done",IF(F81&lt;$B$3,"OVERDUE",IF(F81-$B$3&lt;=3,"Due soon","On track"))))</f>
        <v/>
      </c>
    </row>
    <row r="82">
      <c r="A82" s="8" t="n"/>
      <c r="B82" s="8" t="n"/>
      <c r="C82" s="8" t="n"/>
      <c r="D82" s="8" t="n"/>
      <c r="E82" s="9" t="n"/>
      <c r="F82" s="9" t="n"/>
      <c r="G82" s="10" t="n"/>
      <c r="H82" s="11">
        <f>IF(OR(A82="",F82=""),"",IF(C82="Done","",F82-$B$3))</f>
        <v/>
      </c>
      <c r="I82" s="11">
        <f>IF(A82="","",IF(C82="Done","Done",IF(F82&lt;$B$3,"OVERDUE",IF(F82-$B$3&lt;=3,"Due soon","On track"))))</f>
        <v/>
      </c>
    </row>
    <row r="83">
      <c r="A83" s="8" t="n"/>
      <c r="B83" s="8" t="n"/>
      <c r="C83" s="8" t="n"/>
      <c r="D83" s="8" t="n"/>
      <c r="E83" s="9" t="n"/>
      <c r="F83" s="9" t="n"/>
      <c r="G83" s="10" t="n"/>
      <c r="H83" s="11">
        <f>IF(OR(A83="",F83=""),"",IF(C83="Done","",F83-$B$3))</f>
        <v/>
      </c>
      <c r="I83" s="11">
        <f>IF(A83="","",IF(C83="Done","Done",IF(F83&lt;$B$3,"OVERDUE",IF(F83-$B$3&lt;=3,"Due soon","On track"))))</f>
        <v/>
      </c>
    </row>
    <row r="84">
      <c r="A84" s="8" t="n"/>
      <c r="B84" s="8" t="n"/>
      <c r="C84" s="8" t="n"/>
      <c r="D84" s="8" t="n"/>
      <c r="E84" s="9" t="n"/>
      <c r="F84" s="9" t="n"/>
      <c r="G84" s="10" t="n"/>
      <c r="H84" s="11">
        <f>IF(OR(A84="",F84=""),"",IF(C84="Done","",F84-$B$3))</f>
        <v/>
      </c>
      <c r="I84" s="11">
        <f>IF(A84="","",IF(C84="Done","Done",IF(F84&lt;$B$3,"OVERDUE",IF(F84-$B$3&lt;=3,"Due soon","On track"))))</f>
        <v/>
      </c>
    </row>
    <row r="85">
      <c r="A85" s="8" t="n"/>
      <c r="B85" s="8" t="n"/>
      <c r="C85" s="8" t="n"/>
      <c r="D85" s="8" t="n"/>
      <c r="E85" s="9" t="n"/>
      <c r="F85" s="9" t="n"/>
      <c r="G85" s="10" t="n"/>
      <c r="H85" s="11">
        <f>IF(OR(A85="",F85=""),"",IF(C85="Done","",F85-$B$3))</f>
        <v/>
      </c>
      <c r="I85" s="11">
        <f>IF(A85="","",IF(C85="Done","Done",IF(F85&lt;$B$3,"OVERDUE",IF(F85-$B$3&lt;=3,"Due soon","On track"))))</f>
        <v/>
      </c>
    </row>
    <row r="86">
      <c r="A86" s="8" t="n"/>
      <c r="B86" s="8" t="n"/>
      <c r="C86" s="8" t="n"/>
      <c r="D86" s="8" t="n"/>
      <c r="E86" s="9" t="n"/>
      <c r="F86" s="9" t="n"/>
      <c r="G86" s="10" t="n"/>
      <c r="H86" s="11">
        <f>IF(OR(A86="",F86=""),"",IF(C86="Done","",F86-$B$3))</f>
        <v/>
      </c>
      <c r="I86" s="11">
        <f>IF(A86="","",IF(C86="Done","Done",IF(F86&lt;$B$3,"OVERDUE",IF(F86-$B$3&lt;=3,"Due soon","On track"))))</f>
        <v/>
      </c>
    </row>
    <row r="87">
      <c r="A87" s="8" t="n"/>
      <c r="B87" s="8" t="n"/>
      <c r="C87" s="8" t="n"/>
      <c r="D87" s="8" t="n"/>
      <c r="E87" s="9" t="n"/>
      <c r="F87" s="9" t="n"/>
      <c r="G87" s="10" t="n"/>
      <c r="H87" s="11">
        <f>IF(OR(A87="",F87=""),"",IF(C87="Done","",F87-$B$3))</f>
        <v/>
      </c>
      <c r="I87" s="11">
        <f>IF(A87="","",IF(C87="Done","Done",IF(F87&lt;$B$3,"OVERDUE",IF(F87-$B$3&lt;=3,"Due soon","On track"))))</f>
        <v/>
      </c>
    </row>
    <row r="88">
      <c r="A88" s="8" t="n"/>
      <c r="B88" s="8" t="n"/>
      <c r="C88" s="8" t="n"/>
      <c r="D88" s="8" t="n"/>
      <c r="E88" s="9" t="n"/>
      <c r="F88" s="9" t="n"/>
      <c r="G88" s="10" t="n"/>
      <c r="H88" s="11">
        <f>IF(OR(A88="",F88=""),"",IF(C88="Done","",F88-$B$3))</f>
        <v/>
      </c>
      <c r="I88" s="11">
        <f>IF(A88="","",IF(C88="Done","Done",IF(F88&lt;$B$3,"OVERDUE",IF(F88-$B$3&lt;=3,"Due soon","On track"))))</f>
        <v/>
      </c>
    </row>
    <row r="89">
      <c r="A89" s="8" t="n"/>
      <c r="B89" s="8" t="n"/>
      <c r="C89" s="8" t="n"/>
      <c r="D89" s="8" t="n"/>
      <c r="E89" s="9" t="n"/>
      <c r="F89" s="9" t="n"/>
      <c r="G89" s="10" t="n"/>
      <c r="H89" s="11">
        <f>IF(OR(A89="",F89=""),"",IF(C89="Done","",F89-$B$3))</f>
        <v/>
      </c>
      <c r="I89" s="11">
        <f>IF(A89="","",IF(C89="Done","Done",IF(F89&lt;$B$3,"OVERDUE",IF(F89-$B$3&lt;=3,"Due soon","On track"))))</f>
        <v/>
      </c>
    </row>
    <row r="90">
      <c r="A90" s="8" t="n"/>
      <c r="B90" s="8" t="n"/>
      <c r="C90" s="8" t="n"/>
      <c r="D90" s="8" t="n"/>
      <c r="E90" s="9" t="n"/>
      <c r="F90" s="9" t="n"/>
      <c r="G90" s="10" t="n"/>
      <c r="H90" s="11">
        <f>IF(OR(A90="",F90=""),"",IF(C90="Done","",F90-$B$3))</f>
        <v/>
      </c>
      <c r="I90" s="11">
        <f>IF(A90="","",IF(C90="Done","Done",IF(F90&lt;$B$3,"OVERDUE",IF(F90-$B$3&lt;=3,"Due soon","On track"))))</f>
        <v/>
      </c>
    </row>
    <row r="91">
      <c r="A91" s="8" t="n"/>
      <c r="B91" s="8" t="n"/>
      <c r="C91" s="8" t="n"/>
      <c r="D91" s="8" t="n"/>
      <c r="E91" s="9" t="n"/>
      <c r="F91" s="9" t="n"/>
      <c r="G91" s="10" t="n"/>
      <c r="H91" s="11">
        <f>IF(OR(A91="",F91=""),"",IF(C91="Done","",F91-$B$3))</f>
        <v/>
      </c>
      <c r="I91" s="11">
        <f>IF(A91="","",IF(C91="Done","Done",IF(F91&lt;$B$3,"OVERDUE",IF(F91-$B$3&lt;=3,"Due soon","On track"))))</f>
        <v/>
      </c>
    </row>
    <row r="92">
      <c r="A92" s="8" t="n"/>
      <c r="B92" s="8" t="n"/>
      <c r="C92" s="8" t="n"/>
      <c r="D92" s="8" t="n"/>
      <c r="E92" s="9" t="n"/>
      <c r="F92" s="9" t="n"/>
      <c r="G92" s="10" t="n"/>
      <c r="H92" s="11">
        <f>IF(OR(A92="",F92=""),"",IF(C92="Done","",F92-$B$3))</f>
        <v/>
      </c>
      <c r="I92" s="11">
        <f>IF(A92="","",IF(C92="Done","Done",IF(F92&lt;$B$3,"OVERDUE",IF(F92-$B$3&lt;=3,"Due soon","On track"))))</f>
        <v/>
      </c>
    </row>
    <row r="93">
      <c r="A93" s="8" t="n"/>
      <c r="B93" s="8" t="n"/>
      <c r="C93" s="8" t="n"/>
      <c r="D93" s="8" t="n"/>
      <c r="E93" s="9" t="n"/>
      <c r="F93" s="9" t="n"/>
      <c r="G93" s="10" t="n"/>
      <c r="H93" s="11">
        <f>IF(OR(A93="",F93=""),"",IF(C93="Done","",F93-$B$3))</f>
        <v/>
      </c>
      <c r="I93" s="11">
        <f>IF(A93="","",IF(C93="Done","Done",IF(F93&lt;$B$3,"OVERDUE",IF(F93-$B$3&lt;=3,"Due soon","On track"))))</f>
        <v/>
      </c>
    </row>
    <row r="94">
      <c r="A94" s="8" t="n"/>
      <c r="B94" s="8" t="n"/>
      <c r="C94" s="8" t="n"/>
      <c r="D94" s="8" t="n"/>
      <c r="E94" s="9" t="n"/>
      <c r="F94" s="9" t="n"/>
      <c r="G94" s="10" t="n"/>
      <c r="H94" s="11">
        <f>IF(OR(A94="",F94=""),"",IF(C94="Done","",F94-$B$3))</f>
        <v/>
      </c>
      <c r="I94" s="11">
        <f>IF(A94="","",IF(C94="Done","Done",IF(F94&lt;$B$3,"OVERDUE",IF(F94-$B$3&lt;=3,"Due soon","On track"))))</f>
        <v/>
      </c>
    </row>
    <row r="95">
      <c r="A95" s="8" t="n"/>
      <c r="B95" s="8" t="n"/>
      <c r="C95" s="8" t="n"/>
      <c r="D95" s="8" t="n"/>
      <c r="E95" s="9" t="n"/>
      <c r="F95" s="9" t="n"/>
      <c r="G95" s="10" t="n"/>
      <c r="H95" s="11">
        <f>IF(OR(A95="",F95=""),"",IF(C95="Done","",F95-$B$3))</f>
        <v/>
      </c>
      <c r="I95" s="11">
        <f>IF(A95="","",IF(C95="Done","Done",IF(F95&lt;$B$3,"OVERDUE",IF(F95-$B$3&lt;=3,"Due soon","On track"))))</f>
        <v/>
      </c>
    </row>
    <row r="96">
      <c r="A96" s="8" t="n"/>
      <c r="B96" s="8" t="n"/>
      <c r="C96" s="8" t="n"/>
      <c r="D96" s="8" t="n"/>
      <c r="E96" s="9" t="n"/>
      <c r="F96" s="9" t="n"/>
      <c r="G96" s="10" t="n"/>
      <c r="H96" s="11">
        <f>IF(OR(A96="",F96=""),"",IF(C96="Done","",F96-$B$3))</f>
        <v/>
      </c>
      <c r="I96" s="11">
        <f>IF(A96="","",IF(C96="Done","Done",IF(F96&lt;$B$3,"OVERDUE",IF(F96-$B$3&lt;=3,"Due soon","On track"))))</f>
        <v/>
      </c>
    </row>
    <row r="97">
      <c r="A97" s="8" t="n"/>
      <c r="B97" s="8" t="n"/>
      <c r="C97" s="8" t="n"/>
      <c r="D97" s="8" t="n"/>
      <c r="E97" s="9" t="n"/>
      <c r="F97" s="9" t="n"/>
      <c r="G97" s="10" t="n"/>
      <c r="H97" s="11">
        <f>IF(OR(A97="",F97=""),"",IF(C97="Done","",F97-$B$3))</f>
        <v/>
      </c>
      <c r="I97" s="11">
        <f>IF(A97="","",IF(C97="Done","Done",IF(F97&lt;$B$3,"OVERDUE",IF(F97-$B$3&lt;=3,"Due soon","On track"))))</f>
        <v/>
      </c>
    </row>
    <row r="98">
      <c r="A98" s="8" t="n"/>
      <c r="B98" s="8" t="n"/>
      <c r="C98" s="8" t="n"/>
      <c r="D98" s="8" t="n"/>
      <c r="E98" s="9" t="n"/>
      <c r="F98" s="9" t="n"/>
      <c r="G98" s="10" t="n"/>
      <c r="H98" s="11">
        <f>IF(OR(A98="",F98=""),"",IF(C98="Done","",F98-$B$3))</f>
        <v/>
      </c>
      <c r="I98" s="11">
        <f>IF(A98="","",IF(C98="Done","Done",IF(F98&lt;$B$3,"OVERDUE",IF(F98-$B$3&lt;=3,"Due soon","On track"))))</f>
        <v/>
      </c>
    </row>
    <row r="99">
      <c r="A99" s="8" t="n"/>
      <c r="B99" s="8" t="n"/>
      <c r="C99" s="8" t="n"/>
      <c r="D99" s="8" t="n"/>
      <c r="E99" s="9" t="n"/>
      <c r="F99" s="9" t="n"/>
      <c r="G99" s="10" t="n"/>
      <c r="H99" s="11">
        <f>IF(OR(A99="",F99=""),"",IF(C99="Done","",F99-$B$3))</f>
        <v/>
      </c>
      <c r="I99" s="11">
        <f>IF(A99="","",IF(C99="Done","Done",IF(F99&lt;$B$3,"OVERDUE",IF(F99-$B$3&lt;=3,"Due soon","On track"))))</f>
        <v/>
      </c>
    </row>
    <row r="100">
      <c r="A100" s="8" t="n"/>
      <c r="B100" s="8" t="n"/>
      <c r="C100" s="8" t="n"/>
      <c r="D100" s="8" t="n"/>
      <c r="E100" s="9" t="n"/>
      <c r="F100" s="9" t="n"/>
      <c r="G100" s="10" t="n"/>
      <c r="H100" s="11">
        <f>IF(OR(A100="",F100=""),"",IF(C100="Done","",F100-$B$3))</f>
        <v/>
      </c>
      <c r="I100" s="11">
        <f>IF(A100="","",IF(C100="Done","Done",IF(F100&lt;$B$3,"OVERDUE",IF(F100-$B$3&lt;=3,"Due soon","On track"))))</f>
        <v/>
      </c>
    </row>
    <row r="101">
      <c r="A101" s="8" t="n"/>
      <c r="B101" s="8" t="n"/>
      <c r="C101" s="8" t="n"/>
      <c r="D101" s="8" t="n"/>
      <c r="E101" s="9" t="n"/>
      <c r="F101" s="9" t="n"/>
      <c r="G101" s="10" t="n"/>
      <c r="H101" s="11">
        <f>IF(OR(A101="",F101=""),"",IF(C101="Done","",F101-$B$3))</f>
        <v/>
      </c>
      <c r="I101" s="11">
        <f>IF(A101="","",IF(C101="Done","Done",IF(F101&lt;$B$3,"OVERDUE",IF(F101-$B$3&lt;=3,"Due soon","On track"))))</f>
        <v/>
      </c>
    </row>
    <row r="102">
      <c r="A102" s="8" t="n"/>
      <c r="B102" s="8" t="n"/>
      <c r="C102" s="8" t="n"/>
      <c r="D102" s="8" t="n"/>
      <c r="E102" s="9" t="n"/>
      <c r="F102" s="9" t="n"/>
      <c r="G102" s="10" t="n"/>
      <c r="H102" s="11">
        <f>IF(OR(A102="",F102=""),"",IF(C102="Done","",F102-$B$3))</f>
        <v/>
      </c>
      <c r="I102" s="11">
        <f>IF(A102="","",IF(C102="Done","Done",IF(F102&lt;$B$3,"OVERDUE",IF(F102-$B$3&lt;=3,"Due soon","On track"))))</f>
        <v/>
      </c>
    </row>
    <row r="103">
      <c r="A103" s="8" t="n"/>
      <c r="B103" s="8" t="n"/>
      <c r="C103" s="8" t="n"/>
      <c r="D103" s="8" t="n"/>
      <c r="E103" s="9" t="n"/>
      <c r="F103" s="9" t="n"/>
      <c r="G103" s="10" t="n"/>
      <c r="H103" s="11">
        <f>IF(OR(A103="",F103=""),"",IF(C103="Done","",F103-$B$3))</f>
        <v/>
      </c>
      <c r="I103" s="11">
        <f>IF(A103="","",IF(C103="Done","Done",IF(F103&lt;$B$3,"OVERDUE",IF(F103-$B$3&lt;=3,"Due soon","On track"))))</f>
        <v/>
      </c>
    </row>
    <row r="104">
      <c r="A104" s="8" t="n"/>
      <c r="B104" s="8" t="n"/>
      <c r="C104" s="8" t="n"/>
      <c r="D104" s="8" t="n"/>
      <c r="E104" s="9" t="n"/>
      <c r="F104" s="9" t="n"/>
      <c r="G104" s="10" t="n"/>
      <c r="H104" s="11">
        <f>IF(OR(A104="",F104=""),"",IF(C104="Done","",F104-$B$3))</f>
        <v/>
      </c>
      <c r="I104" s="11">
        <f>IF(A104="","",IF(C104="Done","Done",IF(F104&lt;$B$3,"OVERDUE",IF(F104-$B$3&lt;=3,"Due soon","On track"))))</f>
        <v/>
      </c>
    </row>
    <row r="105">
      <c r="A105" s="8" t="n"/>
      <c r="B105" s="8" t="n"/>
      <c r="C105" s="8" t="n"/>
      <c r="D105" s="8" t="n"/>
      <c r="E105" s="9" t="n"/>
      <c r="F105" s="9" t="n"/>
      <c r="G105" s="10" t="n"/>
      <c r="H105" s="11">
        <f>IF(OR(A105="",F105=""),"",IF(C105="Done","",F105-$B$3))</f>
        <v/>
      </c>
      <c r="I105" s="11">
        <f>IF(A105="","",IF(C105="Done","Done",IF(F105&lt;$B$3,"OVERDUE",IF(F105-$B$3&lt;=3,"Due soon","On track"))))</f>
        <v/>
      </c>
    </row>
    <row r="108">
      <c r="A108" s="12" t="inlineStr">
        <is>
          <t>Free template by Softotech Solutions (softotech.net). For educational and general use only, not financial or legal advice.</t>
        </is>
      </c>
    </row>
  </sheetData>
  <mergeCells count="3">
    <mergeCell ref="A1:I1"/>
    <mergeCell ref="A108:I108"/>
    <mergeCell ref="A2:I2"/>
  </mergeCells>
  <conditionalFormatting sqref="I6:I105">
    <cfRule type="expression" priority="1" dxfId="0">
      <formula>I6="OVERDUE"</formula>
    </cfRule>
    <cfRule type="expression" priority="2" dxfId="1">
      <formula>I6="Due soon"</formula>
    </cfRule>
    <cfRule type="expression" priority="3" dxfId="2">
      <formula>I6="Done"</formula>
    </cfRule>
  </conditionalFormatting>
  <dataValidations count="2">
    <dataValidation sqref="C6:C105" showDropDown="0" showInputMessage="0" showErrorMessage="0" allowBlank="1" type="list">
      <formula1>"Not started,In progress,On hold,Done"</formula1>
    </dataValidation>
    <dataValidation sqref="D6:D105" showDropDown="0" showInputMessage="0" showErrorMessage="0" allowBlank="1" type="list">
      <formula1>"Low,Medium,High"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 ht="34" customHeight="1">
      <c r="A1" s="1" t="inlineStr">
        <is>
          <t>Project Summary</t>
        </is>
      </c>
      <c r="B1" s="2" t="n"/>
      <c r="C1" s="2" t="n"/>
    </row>
    <row r="2">
      <c r="A2" s="3" t="inlineStr">
        <is>
          <t>Counts update from the Tasks sheet.</t>
        </is>
      </c>
    </row>
    <row r="3">
      <c r="C3" s="6">
        <f>HYPERLINK("#'Tasks'!A1","Go to Tasks")</f>
        <v/>
      </c>
    </row>
    <row r="4" ht="28" customHeight="1">
      <c r="A4" s="7" t="inlineStr">
        <is>
          <t>Measure</t>
        </is>
      </c>
      <c r="B4" s="7" t="inlineStr">
        <is>
          <t>Value</t>
        </is>
      </c>
    </row>
    <row r="5">
      <c r="A5" t="inlineStr">
        <is>
          <t>Total tasks</t>
        </is>
      </c>
      <c r="B5" s="11">
        <f>COUNTA(Tasks!A6:A105)</f>
        <v/>
      </c>
    </row>
    <row r="6">
      <c r="A6" t="inlineStr">
        <is>
          <t>Done</t>
        </is>
      </c>
      <c r="B6" s="11">
        <f>COUNTIF(Tasks!C6:C105,"Done")</f>
        <v/>
      </c>
    </row>
    <row r="7">
      <c r="A7" t="inlineStr">
        <is>
          <t>In progress</t>
        </is>
      </c>
      <c r="B7" s="11">
        <f>COUNTIF(Tasks!C6:C105,"In progress")</f>
        <v/>
      </c>
    </row>
    <row r="8">
      <c r="A8" t="inlineStr">
        <is>
          <t>Not started</t>
        </is>
      </c>
      <c r="B8" s="11">
        <f>COUNTIF(Tasks!C6:C105,"Not started")</f>
        <v/>
      </c>
    </row>
    <row r="9">
      <c r="A9" t="inlineStr">
        <is>
          <t>On hold</t>
        </is>
      </c>
      <c r="B9" s="11">
        <f>COUNTIF(Tasks!C6:C105,"On hold")</f>
        <v/>
      </c>
    </row>
    <row r="10">
      <c r="A10" t="inlineStr">
        <is>
          <t>Overdue</t>
        </is>
      </c>
      <c r="B10" s="11">
        <f>COUNTIF(Tasks!I6:I105,"OVERDUE")</f>
        <v/>
      </c>
    </row>
    <row r="11">
      <c r="A11" t="inlineStr">
        <is>
          <t>Average % complete</t>
        </is>
      </c>
      <c r="B11" s="13">
        <f>IFERROR(AVERAGE(Tasks!G6:G105),0)</f>
        <v/>
      </c>
    </row>
    <row r="14">
      <c r="A14" s="12" t="inlineStr">
        <is>
          <t>Free template by Softotech Solutions (softotech.net). For educational and general use only, not financial or legal advice.</t>
        </is>
      </c>
    </row>
  </sheetData>
  <mergeCells count="3">
    <mergeCell ref="A1:C1"/>
    <mergeCell ref="A14:C14"/>
    <mergeCell ref="A2:C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Project Tracker Template</t>
        </is>
      </c>
    </row>
    <row r="3">
      <c r="A3" s="15" t="inlineStr">
        <is>
          <t>1. List tasks with owner, start and due dates and percent complete.</t>
        </is>
      </c>
    </row>
    <row r="4">
      <c r="A4" s="15" t="inlineStr">
        <is>
          <t>2. Choose status and priority from the drop-downs.</t>
        </is>
      </c>
    </row>
    <row r="5">
      <c r="A5" s="15" t="inlineStr">
        <is>
          <t>3. Days left and the flag (OVERDUE, Due soon, On track) update daily.</t>
        </is>
      </c>
    </row>
    <row r="6">
      <c r="A6" s="15" t="inlineStr">
        <is>
          <t>4. The Summary sheet counts tasks by status and averages progress.</t>
        </is>
      </c>
    </row>
    <row r="7">
      <c r="A7" s="15" t="inlineStr">
        <is>
          <t>5. Sample project included. Overwrite it.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2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2026-11-03T23:14:13Z</dcterms:created>
  <dcterms:modified xmlns:dcterms="http://purl.org/dc/terms/" xmlns:xsi="http://www.w3.org/2001/XMLSchema-instance" xsi:type="dcterms:W3CDTF">2026-11-03T23:14:13Z</dcterms:modified>
</cp:coreProperties>
</file>