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&amp;L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  <color rgb="00FFFFFF"/>
    </font>
    <font>
      <b val="1"/>
      <color rgb="000870F8"/>
    </font>
    <font>
      <b val="1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0870F8"/>
      </patternFill>
    </fill>
    <fill>
      <patternFill patternType="solid">
        <fgColor rgb="00FFF2CC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5" fillId="0" borderId="0" pivotButton="0" quotePrefix="0" xfId="0"/>
    <xf numFmtId="9" fontId="0" fillId="4" borderId="1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0" borderId="0" pivotButton="0" quotePrefix="0" xfId="0"/>
    <xf numFmtId="4" fontId="0" fillId="4" borderId="1" pivotButton="0" quotePrefix="0" xfId="0"/>
    <xf numFmtId="4" fontId="0" fillId="5" borderId="1" pivotButton="0" quotePrefix="0" xfId="0"/>
    <xf numFmtId="164" fontId="0" fillId="5" borderId="1" pivotButton="0" quotePrefix="0" xfId="0"/>
    <xf numFmtId="4" fontId="5" fillId="5" borderId="1" pivotButton="0" quotePrefix="0" xfId="0"/>
    <xf numFmtId="164" fontId="5" fillId="5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B4302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and net profit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'P&amp;L'!A8</f>
            </strRef>
          </tx>
          <spPr>
            <a:ln xmlns:a="http://schemas.openxmlformats.org/drawingml/2006/main">
              <a:prstDash val="solid"/>
            </a:ln>
          </spPr>
          <dLbls>
            <showLegendKey val="0"/>
            <showVal val="0"/>
            <showCatName val="0"/>
            <showSerName val="0"/>
            <showPercent val="0"/>
          </dLbls>
          <cat>
            <numRef>
              <f>'P&amp;L'!$B$4:$M$4</f>
            </numRef>
          </cat>
          <val>
            <numRef>
              <f>'P&amp;L'!$B$8:$M$8</f>
            </numRef>
          </val>
        </ser>
        <ser>
          <idx val="1"/>
          <order val="1"/>
          <tx>
            <strRef>
              <f>'P&amp;L'!A25</f>
            </strRef>
          </tx>
          <spPr>
            <a:ln xmlns:a="http://schemas.openxmlformats.org/drawingml/2006/main">
              <a:prstDash val="solid"/>
            </a:ln>
          </spPr>
          <dLbls>
            <showLegendKey val="0"/>
            <showVal val="0"/>
            <showCatName val="0"/>
            <showSerName val="0"/>
            <showPercent val="0"/>
          </dLbls>
          <cat>
            <numRef>
              <f>'P&amp;L'!$B$4:$M$4</f>
            </numRef>
          </cat>
          <val>
            <numRef>
              <f>'P&amp;L'!$B$25:$M$25</f>
            </numRef>
          </val>
        </ser>
        <dLbls>
          <showLegendKey val="0"/>
          <showVal val="0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27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3" customWidth="1" min="14" max="14"/>
    <col width="12" customWidth="1" min="15" max="15"/>
    <col width="8" customWidth="1" min="16" max="16"/>
  </cols>
  <sheetData>
    <row r="1" ht="34" customHeight="1">
      <c r="A1" s="1" t="inlineStr">
        <is>
          <t>Profit and Loss Statement Template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Also called an income statement. Enter monthly figures in yellow cells.</t>
        </is>
      </c>
    </row>
    <row r="3">
      <c r="O3" s="4" t="inlineStr">
        <is>
          <t>Tax rate</t>
        </is>
      </c>
      <c r="P3" s="5" t="n">
        <v>0.21</v>
      </c>
    </row>
    <row r="4" ht="28" customHeight="1">
      <c r="A4" s="6" t="inlineStr">
        <is>
          <t>Line item</t>
        </is>
      </c>
      <c r="B4" s="6" t="inlineStr">
        <is>
          <t>Jan</t>
        </is>
      </c>
      <c r="C4" s="6" t="inlineStr">
        <is>
          <t>Feb</t>
        </is>
      </c>
      <c r="D4" s="6" t="inlineStr">
        <is>
          <t>Mar</t>
        </is>
      </c>
      <c r="E4" s="6" t="inlineStr">
        <is>
          <t>Apr</t>
        </is>
      </c>
      <c r="F4" s="6" t="inlineStr">
        <is>
          <t>May</t>
        </is>
      </c>
      <c r="G4" s="6" t="inlineStr">
        <is>
          <t>Jun</t>
        </is>
      </c>
      <c r="H4" s="6" t="inlineStr">
        <is>
          <t>Jul</t>
        </is>
      </c>
      <c r="I4" s="6" t="inlineStr">
        <is>
          <t>Aug</t>
        </is>
      </c>
      <c r="J4" s="6" t="inlineStr">
        <is>
          <t>Sep</t>
        </is>
      </c>
      <c r="K4" s="6" t="inlineStr">
        <is>
          <t>Oct</t>
        </is>
      </c>
      <c r="L4" s="6" t="inlineStr">
        <is>
          <t>Nov</t>
        </is>
      </c>
      <c r="M4" s="6" t="inlineStr">
        <is>
          <t>Dec</t>
        </is>
      </c>
      <c r="N4" s="6" t="inlineStr">
        <is>
          <t>Year total</t>
        </is>
      </c>
      <c r="O4" s="6" t="inlineStr">
        <is>
          <t>% of revenue</t>
        </is>
      </c>
    </row>
    <row r="5">
      <c r="A5" s="7" t="inlineStr">
        <is>
          <t>REVENUE</t>
        </is>
      </c>
    </row>
    <row r="6">
      <c r="A6" t="inlineStr">
        <is>
          <t>Sales</t>
        </is>
      </c>
      <c r="B6" s="8" t="n">
        <v>20000</v>
      </c>
      <c r="C6" s="8" t="n">
        <v>21000</v>
      </c>
      <c r="D6" s="8" t="n">
        <v>22500</v>
      </c>
      <c r="E6" s="8" t="n">
        <v>23000</v>
      </c>
      <c r="F6" s="8" t="n">
        <v>24500</v>
      </c>
      <c r="G6" s="8" t="n">
        <v>26000</v>
      </c>
      <c r="H6" s="8" t="n">
        <v>25500</v>
      </c>
      <c r="I6" s="8" t="n">
        <v>27000</v>
      </c>
      <c r="J6" s="8" t="n">
        <v>28000</v>
      </c>
      <c r="K6" s="8" t="n">
        <v>30000</v>
      </c>
      <c r="L6" s="8" t="n">
        <v>34000</v>
      </c>
      <c r="M6" s="8" t="n">
        <v>38000</v>
      </c>
      <c r="N6" s="9">
        <f>SUM(B6:M6)</f>
        <v/>
      </c>
      <c r="O6" s="10">
        <f>IF($N$8=0,"",N6/$N$8)</f>
        <v/>
      </c>
    </row>
    <row r="7">
      <c r="A7" t="inlineStr">
        <is>
          <t>Other income</t>
        </is>
      </c>
      <c r="B7" s="8" t="n">
        <v>300</v>
      </c>
      <c r="C7" s="8" t="n">
        <v>250</v>
      </c>
      <c r="D7" s="8" t="n">
        <v>400</v>
      </c>
      <c r="E7" s="8" t="n">
        <v>300</v>
      </c>
      <c r="F7" s="8" t="n">
        <v>350</v>
      </c>
      <c r="G7" s="8" t="n">
        <v>300</v>
      </c>
      <c r="H7" s="8" t="n">
        <v>500</v>
      </c>
      <c r="I7" s="8" t="n">
        <v>300</v>
      </c>
      <c r="J7" s="8" t="n">
        <v>250</v>
      </c>
      <c r="K7" s="8" t="n">
        <v>300</v>
      </c>
      <c r="L7" s="8" t="n">
        <v>400</v>
      </c>
      <c r="M7" s="8" t="n">
        <v>500</v>
      </c>
      <c r="N7" s="9">
        <f>SUM(B7:M7)</f>
        <v/>
      </c>
      <c r="O7" s="10">
        <f>IF($N$8=0,"",N7/$N$8)</f>
        <v/>
      </c>
    </row>
    <row r="8">
      <c r="A8" s="4" t="inlineStr">
        <is>
          <t>Total revenue</t>
        </is>
      </c>
      <c r="B8" s="11">
        <f>SUM(B6:B7)</f>
        <v/>
      </c>
      <c r="C8" s="11">
        <f>SUM(C6:C7)</f>
        <v/>
      </c>
      <c r="D8" s="11">
        <f>SUM(D6:D7)</f>
        <v/>
      </c>
      <c r="E8" s="11">
        <f>SUM(E6:E7)</f>
        <v/>
      </c>
      <c r="F8" s="11">
        <f>SUM(F6:F7)</f>
        <v/>
      </c>
      <c r="G8" s="11">
        <f>SUM(G6:G7)</f>
        <v/>
      </c>
      <c r="H8" s="11">
        <f>SUM(H6:H7)</f>
        <v/>
      </c>
      <c r="I8" s="11">
        <f>SUM(I6:I7)</f>
        <v/>
      </c>
      <c r="J8" s="11">
        <f>SUM(J6:J7)</f>
        <v/>
      </c>
      <c r="K8" s="11">
        <f>SUM(K6:K7)</f>
        <v/>
      </c>
      <c r="L8" s="11">
        <f>SUM(L6:L7)</f>
        <v/>
      </c>
      <c r="M8" s="11">
        <f>SUM(M6:M7)</f>
        <v/>
      </c>
      <c r="N8" s="11">
        <f>SUM(B8:M8)</f>
        <v/>
      </c>
      <c r="O8" s="12">
        <f>IF($N$8=0,"",N8/$N$8)</f>
        <v/>
      </c>
    </row>
    <row r="9">
      <c r="A9" t="inlineStr">
        <is>
          <t>Cost of goods sold</t>
        </is>
      </c>
      <c r="B9" s="8" t="n">
        <v>8526</v>
      </c>
      <c r="C9" s="8" t="n">
        <v>8925</v>
      </c>
      <c r="D9" s="8" t="n">
        <v>9618</v>
      </c>
      <c r="E9" s="8" t="n">
        <v>9786</v>
      </c>
      <c r="F9" s="8" t="n">
        <v>10437</v>
      </c>
      <c r="G9" s="8" t="n">
        <v>11046</v>
      </c>
      <c r="H9" s="8" t="n">
        <v>10920</v>
      </c>
      <c r="I9" s="8" t="n">
        <v>11466</v>
      </c>
      <c r="J9" s="8" t="n">
        <v>11865</v>
      </c>
      <c r="K9" s="8" t="n">
        <v>12726</v>
      </c>
      <c r="L9" s="8" t="n">
        <v>14448</v>
      </c>
      <c r="M9" s="8" t="n">
        <v>16170</v>
      </c>
      <c r="N9" s="9">
        <f>SUM(B9:M9)</f>
        <v/>
      </c>
      <c r="O9" s="10">
        <f>IF($N$8=0,"",N9/$N$8)</f>
        <v/>
      </c>
    </row>
    <row r="10">
      <c r="A10" s="4" t="inlineStr">
        <is>
          <t>GROSS PROFIT</t>
        </is>
      </c>
      <c r="B10" s="11">
        <f>B8-B9</f>
        <v/>
      </c>
      <c r="C10" s="11">
        <f>C8-C9</f>
        <v/>
      </c>
      <c r="D10" s="11">
        <f>D8-D9</f>
        <v/>
      </c>
      <c r="E10" s="11">
        <f>E8-E9</f>
        <v/>
      </c>
      <c r="F10" s="11">
        <f>F8-F9</f>
        <v/>
      </c>
      <c r="G10" s="11">
        <f>G8-G9</f>
        <v/>
      </c>
      <c r="H10" s="11">
        <f>H8-H9</f>
        <v/>
      </c>
      <c r="I10" s="11">
        <f>I8-I9</f>
        <v/>
      </c>
      <c r="J10" s="11">
        <f>J8-J9</f>
        <v/>
      </c>
      <c r="K10" s="11">
        <f>K8-K9</f>
        <v/>
      </c>
      <c r="L10" s="11">
        <f>L8-L9</f>
        <v/>
      </c>
      <c r="M10" s="11">
        <f>M8-M9</f>
        <v/>
      </c>
      <c r="N10" s="11">
        <f>SUM(B10:M10)</f>
        <v/>
      </c>
      <c r="O10" s="12">
        <f>IF($N$8=0,"",N10/$N$8)</f>
        <v/>
      </c>
    </row>
    <row r="12">
      <c r="A12" s="7" t="inlineStr">
        <is>
          <t>OPERATING EXPENSES</t>
        </is>
      </c>
    </row>
    <row r="13">
      <c r="A13" t="inlineStr">
        <is>
          <t>Payroll</t>
        </is>
      </c>
      <c r="B13" s="8" t="n">
        <v>5200</v>
      </c>
      <c r="C13" s="8" t="n">
        <v>5200</v>
      </c>
      <c r="D13" s="8" t="n">
        <v>5200</v>
      </c>
      <c r="E13" s="8" t="n">
        <v>5200</v>
      </c>
      <c r="F13" s="8" t="n">
        <v>5200</v>
      </c>
      <c r="G13" s="8" t="n">
        <v>5200</v>
      </c>
      <c r="H13" s="8" t="n">
        <v>5200</v>
      </c>
      <c r="I13" s="8" t="n">
        <v>5200</v>
      </c>
      <c r="J13" s="8" t="n">
        <v>5200</v>
      </c>
      <c r="K13" s="8" t="n">
        <v>5200</v>
      </c>
      <c r="L13" s="8" t="n">
        <v>5200</v>
      </c>
      <c r="M13" s="8" t="n">
        <v>5200</v>
      </c>
      <c r="N13" s="9">
        <f>SUM(B13:M13)</f>
        <v/>
      </c>
      <c r="O13" s="10">
        <f>IF($N$8=0,"",N13/$N$8)</f>
        <v/>
      </c>
    </row>
    <row r="14">
      <c r="A14" t="inlineStr">
        <is>
          <t>Rent</t>
        </is>
      </c>
      <c r="B14" s="8" t="n">
        <v>1800</v>
      </c>
      <c r="C14" s="8" t="n">
        <v>1800</v>
      </c>
      <c r="D14" s="8" t="n">
        <v>1800</v>
      </c>
      <c r="E14" s="8" t="n">
        <v>1800</v>
      </c>
      <c r="F14" s="8" t="n">
        <v>1800</v>
      </c>
      <c r="G14" s="8" t="n">
        <v>1800</v>
      </c>
      <c r="H14" s="8" t="n">
        <v>1800</v>
      </c>
      <c r="I14" s="8" t="n">
        <v>1800</v>
      </c>
      <c r="J14" s="8" t="n">
        <v>1800</v>
      </c>
      <c r="K14" s="8" t="n">
        <v>1800</v>
      </c>
      <c r="L14" s="8" t="n">
        <v>1800</v>
      </c>
      <c r="M14" s="8" t="n">
        <v>1800</v>
      </c>
      <c r="N14" s="9">
        <f>SUM(B14:M14)</f>
        <v/>
      </c>
      <c r="O14" s="10">
        <f>IF($N$8=0,"",N14/$N$8)</f>
        <v/>
      </c>
    </row>
    <row r="15">
      <c r="A15" t="inlineStr">
        <is>
          <t>Marketing</t>
        </is>
      </c>
      <c r="B15" s="8" t="n">
        <v>900</v>
      </c>
      <c r="C15" s="8" t="n">
        <v>900</v>
      </c>
      <c r="D15" s="8" t="n">
        <v>950</v>
      </c>
      <c r="E15" s="8" t="n">
        <v>950</v>
      </c>
      <c r="F15" s="8" t="n">
        <v>1000</v>
      </c>
      <c r="G15" s="8" t="n">
        <v>1000</v>
      </c>
      <c r="H15" s="8" t="n">
        <v>1000</v>
      </c>
      <c r="I15" s="8" t="n">
        <v>1050</v>
      </c>
      <c r="J15" s="8" t="n">
        <v>1100</v>
      </c>
      <c r="K15" s="8" t="n">
        <v>1200</v>
      </c>
      <c r="L15" s="8" t="n">
        <v>1500</v>
      </c>
      <c r="M15" s="8" t="n">
        <v>1800</v>
      </c>
      <c r="N15" s="9">
        <f>SUM(B15:M15)</f>
        <v/>
      </c>
      <c r="O15" s="10">
        <f>IF($N$8=0,"",N15/$N$8)</f>
        <v/>
      </c>
    </row>
    <row r="16">
      <c r="A16" t="inlineStr">
        <is>
          <t>Software</t>
        </is>
      </c>
      <c r="B16" s="8" t="n">
        <v>260</v>
      </c>
      <c r="C16" s="8" t="n">
        <v>260</v>
      </c>
      <c r="D16" s="8" t="n">
        <v>260</v>
      </c>
      <c r="E16" s="8" t="n">
        <v>260</v>
      </c>
      <c r="F16" s="8" t="n">
        <v>260</v>
      </c>
      <c r="G16" s="8" t="n">
        <v>260</v>
      </c>
      <c r="H16" s="8" t="n">
        <v>260</v>
      </c>
      <c r="I16" s="8" t="n">
        <v>260</v>
      </c>
      <c r="J16" s="8" t="n">
        <v>260</v>
      </c>
      <c r="K16" s="8" t="n">
        <v>260</v>
      </c>
      <c r="L16" s="8" t="n">
        <v>260</v>
      </c>
      <c r="M16" s="8" t="n">
        <v>260</v>
      </c>
      <c r="N16" s="9">
        <f>SUM(B16:M16)</f>
        <v/>
      </c>
      <c r="O16" s="10">
        <f>IF($N$8=0,"",N16/$N$8)</f>
        <v/>
      </c>
    </row>
    <row r="17">
      <c r="A17" t="inlineStr">
        <is>
          <t>Insurance</t>
        </is>
      </c>
      <c r="B17" s="8" t="n">
        <v>210</v>
      </c>
      <c r="C17" s="8" t="n">
        <v>210</v>
      </c>
      <c r="D17" s="8" t="n">
        <v>210</v>
      </c>
      <c r="E17" s="8" t="n">
        <v>210</v>
      </c>
      <c r="F17" s="8" t="n">
        <v>210</v>
      </c>
      <c r="G17" s="8" t="n">
        <v>210</v>
      </c>
      <c r="H17" s="8" t="n">
        <v>210</v>
      </c>
      <c r="I17" s="8" t="n">
        <v>210</v>
      </c>
      <c r="J17" s="8" t="n">
        <v>210</v>
      </c>
      <c r="K17" s="8" t="n">
        <v>210</v>
      </c>
      <c r="L17" s="8" t="n">
        <v>210</v>
      </c>
      <c r="M17" s="8" t="n">
        <v>210</v>
      </c>
      <c r="N17" s="9">
        <f>SUM(B17:M17)</f>
        <v/>
      </c>
      <c r="O17" s="10">
        <f>IF($N$8=0,"",N17/$N$8)</f>
        <v/>
      </c>
    </row>
    <row r="18">
      <c r="A18" t="inlineStr">
        <is>
          <t>Utilities</t>
        </is>
      </c>
      <c r="B18" s="8" t="n">
        <v>340</v>
      </c>
      <c r="C18" s="8" t="n">
        <v>350</v>
      </c>
      <c r="D18" s="8" t="n">
        <v>310</v>
      </c>
      <c r="E18" s="8" t="n">
        <v>290</v>
      </c>
      <c r="F18" s="8" t="n">
        <v>280</v>
      </c>
      <c r="G18" s="8" t="n">
        <v>320</v>
      </c>
      <c r="H18" s="8" t="n">
        <v>380</v>
      </c>
      <c r="I18" s="8" t="n">
        <v>390</v>
      </c>
      <c r="J18" s="8" t="n">
        <v>320</v>
      </c>
      <c r="K18" s="8" t="n">
        <v>290</v>
      </c>
      <c r="L18" s="8" t="n">
        <v>330</v>
      </c>
      <c r="M18" s="8" t="n">
        <v>350</v>
      </c>
      <c r="N18" s="9">
        <f>SUM(B18:M18)</f>
        <v/>
      </c>
      <c r="O18" s="10">
        <f>IF($N$8=0,"",N18/$N$8)</f>
        <v/>
      </c>
    </row>
    <row r="19">
      <c r="A19" t="inlineStr">
        <is>
          <t>Professional fees</t>
        </is>
      </c>
      <c r="B19" s="8" t="n">
        <v>200</v>
      </c>
      <c r="C19" s="8" t="n">
        <v>200</v>
      </c>
      <c r="D19" s="8" t="n">
        <v>200</v>
      </c>
      <c r="E19" s="8" t="n">
        <v>200</v>
      </c>
      <c r="F19" s="8" t="n">
        <v>200</v>
      </c>
      <c r="G19" s="8" t="n">
        <v>200</v>
      </c>
      <c r="H19" s="8" t="n">
        <v>200</v>
      </c>
      <c r="I19" s="8" t="n">
        <v>200</v>
      </c>
      <c r="J19" s="8" t="n">
        <v>200</v>
      </c>
      <c r="K19" s="8" t="n">
        <v>200</v>
      </c>
      <c r="L19" s="8" t="n">
        <v>200</v>
      </c>
      <c r="M19" s="8" t="n">
        <v>200</v>
      </c>
      <c r="N19" s="9">
        <f>SUM(B19:M19)</f>
        <v/>
      </c>
      <c r="O19" s="10">
        <f>IF($N$8=0,"",N19/$N$8)</f>
        <v/>
      </c>
    </row>
    <row r="20">
      <c r="A20" t="inlineStr">
        <is>
          <t>Other</t>
        </is>
      </c>
      <c r="B20" s="8" t="n">
        <v>420</v>
      </c>
      <c r="C20" s="8" t="n">
        <v>420</v>
      </c>
      <c r="D20" s="8" t="n">
        <v>420</v>
      </c>
      <c r="E20" s="8" t="n">
        <v>420</v>
      </c>
      <c r="F20" s="8" t="n">
        <v>420</v>
      </c>
      <c r="G20" s="8" t="n">
        <v>420</v>
      </c>
      <c r="H20" s="8" t="n">
        <v>420</v>
      </c>
      <c r="I20" s="8" t="n">
        <v>420</v>
      </c>
      <c r="J20" s="8" t="n">
        <v>420</v>
      </c>
      <c r="K20" s="8" t="n">
        <v>420</v>
      </c>
      <c r="L20" s="8" t="n">
        <v>420</v>
      </c>
      <c r="M20" s="8" t="n">
        <v>420</v>
      </c>
      <c r="N20" s="9">
        <f>SUM(B20:M20)</f>
        <v/>
      </c>
      <c r="O20" s="10">
        <f>IF($N$8=0,"",N20/$N$8)</f>
        <v/>
      </c>
    </row>
    <row r="21">
      <c r="A21" s="4" t="inlineStr">
        <is>
          <t>Total operating expenses</t>
        </is>
      </c>
      <c r="B21" s="11">
        <f>SUM(B13:B20)</f>
        <v/>
      </c>
      <c r="C21" s="11">
        <f>SUM(C13:C20)</f>
        <v/>
      </c>
      <c r="D21" s="11">
        <f>SUM(D13:D20)</f>
        <v/>
      </c>
      <c r="E21" s="11">
        <f>SUM(E13:E20)</f>
        <v/>
      </c>
      <c r="F21" s="11">
        <f>SUM(F13:F20)</f>
        <v/>
      </c>
      <c r="G21" s="11">
        <f>SUM(G13:G20)</f>
        <v/>
      </c>
      <c r="H21" s="11">
        <f>SUM(H13:H20)</f>
        <v/>
      </c>
      <c r="I21" s="11">
        <f>SUM(I13:I20)</f>
        <v/>
      </c>
      <c r="J21" s="11">
        <f>SUM(J13:J20)</f>
        <v/>
      </c>
      <c r="K21" s="11">
        <f>SUM(K13:K20)</f>
        <v/>
      </c>
      <c r="L21" s="11">
        <f>SUM(L13:L20)</f>
        <v/>
      </c>
      <c r="M21" s="11">
        <f>SUM(M13:M20)</f>
        <v/>
      </c>
      <c r="N21" s="11">
        <f>SUM(B21:M21)</f>
        <v/>
      </c>
      <c r="O21" s="12">
        <f>IF($N$8=0,"",N21/$N$8)</f>
        <v/>
      </c>
    </row>
    <row r="22">
      <c r="A22" s="4" t="inlineStr">
        <is>
          <t>OPERATING PROFIT</t>
        </is>
      </c>
      <c r="B22" s="11">
        <f>B10-B21</f>
        <v/>
      </c>
      <c r="C22" s="11">
        <f>C10-C21</f>
        <v/>
      </c>
      <c r="D22" s="11">
        <f>D10-D21</f>
        <v/>
      </c>
      <c r="E22" s="11">
        <f>E10-E21</f>
        <v/>
      </c>
      <c r="F22" s="11">
        <f>F10-F21</f>
        <v/>
      </c>
      <c r="G22" s="11">
        <f>G10-G21</f>
        <v/>
      </c>
      <c r="H22" s="11">
        <f>H10-H21</f>
        <v/>
      </c>
      <c r="I22" s="11">
        <f>I10-I21</f>
        <v/>
      </c>
      <c r="J22" s="11">
        <f>J10-J21</f>
        <v/>
      </c>
      <c r="K22" s="11">
        <f>K10-K21</f>
        <v/>
      </c>
      <c r="L22" s="11">
        <f>L10-L21</f>
        <v/>
      </c>
      <c r="M22" s="11">
        <f>M10-M21</f>
        <v/>
      </c>
      <c r="N22" s="11">
        <f>SUM(B22:M22)</f>
        <v/>
      </c>
      <c r="O22" s="12">
        <f>IF($N$8=0,"",N22/$N$8)</f>
        <v/>
      </c>
    </row>
    <row r="23">
      <c r="A23" t="inlineStr">
        <is>
          <t>Interest expense</t>
        </is>
      </c>
      <c r="B23" s="8" t="n">
        <v>120</v>
      </c>
      <c r="C23" s="8" t="n">
        <v>120</v>
      </c>
      <c r="D23" s="8" t="n">
        <v>120</v>
      </c>
      <c r="E23" s="8" t="n">
        <v>120</v>
      </c>
      <c r="F23" s="8" t="n">
        <v>120</v>
      </c>
      <c r="G23" s="8" t="n">
        <v>120</v>
      </c>
      <c r="H23" s="8" t="n">
        <v>120</v>
      </c>
      <c r="I23" s="8" t="n">
        <v>120</v>
      </c>
      <c r="J23" s="8" t="n">
        <v>120</v>
      </c>
      <c r="K23" s="8" t="n">
        <v>120</v>
      </c>
      <c r="L23" s="8" t="n">
        <v>120</v>
      </c>
      <c r="M23" s="8" t="n">
        <v>120</v>
      </c>
      <c r="N23" s="9">
        <f>SUM(B23:M23)</f>
        <v/>
      </c>
      <c r="O23" s="10">
        <f>IF($N$8=0,"",N23/$N$8)</f>
        <v/>
      </c>
    </row>
    <row r="24">
      <c r="A24" s="4" t="inlineStr">
        <is>
          <t>Taxes</t>
        </is>
      </c>
      <c r="B24" s="11">
        <f>MAX(0,(B22-B23)*$P$3)</f>
        <v/>
      </c>
      <c r="C24" s="11">
        <f>MAX(0,(C22-C23)*$P$3)</f>
        <v/>
      </c>
      <c r="D24" s="11">
        <f>MAX(0,(D22-D23)*$P$3)</f>
        <v/>
      </c>
      <c r="E24" s="11">
        <f>MAX(0,(E22-E23)*$P$3)</f>
        <v/>
      </c>
      <c r="F24" s="11">
        <f>MAX(0,(F22-F23)*$P$3)</f>
        <v/>
      </c>
      <c r="G24" s="11">
        <f>MAX(0,(G22-G23)*$P$3)</f>
        <v/>
      </c>
      <c r="H24" s="11">
        <f>MAX(0,(H22-H23)*$P$3)</f>
        <v/>
      </c>
      <c r="I24" s="11">
        <f>MAX(0,(I22-I23)*$P$3)</f>
        <v/>
      </c>
      <c r="J24" s="11">
        <f>MAX(0,(J22-J23)*$P$3)</f>
        <v/>
      </c>
      <c r="K24" s="11">
        <f>MAX(0,(K22-K23)*$P$3)</f>
        <v/>
      </c>
      <c r="L24" s="11">
        <f>MAX(0,(L22-L23)*$P$3)</f>
        <v/>
      </c>
      <c r="M24" s="11">
        <f>MAX(0,(M22-M23)*$P$3)</f>
        <v/>
      </c>
      <c r="N24" s="11">
        <f>SUM(B24:M24)</f>
        <v/>
      </c>
      <c r="O24" s="12">
        <f>IF($N$8=0,"",N24/$N$8)</f>
        <v/>
      </c>
    </row>
    <row r="25">
      <c r="A25" s="4" t="inlineStr">
        <is>
          <t>NET PROFIT</t>
        </is>
      </c>
      <c r="B25" s="11">
        <f>B22-B23-B24</f>
        <v/>
      </c>
      <c r="C25" s="11">
        <f>C22-C23-C24</f>
        <v/>
      </c>
      <c r="D25" s="11">
        <f>D22-D23-D24</f>
        <v/>
      </c>
      <c r="E25" s="11">
        <f>E22-E23-E24</f>
        <v/>
      </c>
      <c r="F25" s="11">
        <f>F22-F23-F24</f>
        <v/>
      </c>
      <c r="G25" s="11">
        <f>G22-G23-G24</f>
        <v/>
      </c>
      <c r="H25" s="11">
        <f>H22-H23-H24</f>
        <v/>
      </c>
      <c r="I25" s="11">
        <f>I22-I23-I24</f>
        <v/>
      </c>
      <c r="J25" s="11">
        <f>J22-J23-J24</f>
        <v/>
      </c>
      <c r="K25" s="11">
        <f>K22-K23-K24</f>
        <v/>
      </c>
      <c r="L25" s="11">
        <f>L22-L23-L24</f>
        <v/>
      </c>
      <c r="M25" s="11">
        <f>M22-M23-M24</f>
        <v/>
      </c>
      <c r="N25" s="11">
        <f>SUM(B25:M25)</f>
        <v/>
      </c>
      <c r="O25" s="12">
        <f>IF($N$8=0,"",N25/$N$8)</f>
        <v/>
      </c>
    </row>
    <row r="47">
      <c r="A47" s="13" t="inlineStr">
        <is>
          <t>Free template by Softotech Solutions (softotech.net). For educational and general use only, not financial or legal advice.</t>
        </is>
      </c>
    </row>
  </sheetData>
  <mergeCells count="3">
    <mergeCell ref="A1:O1"/>
    <mergeCell ref="A2:O2"/>
    <mergeCell ref="A47:J47"/>
  </mergeCells>
  <conditionalFormatting sqref="B25:N25">
    <cfRule type="cellIs" priority="1" operator="less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Profit and Loss Statement Template</t>
        </is>
      </c>
    </row>
    <row r="3">
      <c r="A3" s="15" t="inlineStr">
        <is>
          <t>1. Type monthly revenue, cost of goods sold and operating expenses in the yellow cells. Rename lines as needed.</t>
        </is>
      </c>
    </row>
    <row r="4">
      <c r="A4" s="15" t="inlineStr">
        <is>
          <t>2. Gross profit, operating profit, taxes and net profit are calculated. Set your tax rate in P3.</t>
        </is>
      </c>
    </row>
    <row r="5">
      <c r="A5" s="15" t="inlineStr">
        <is>
          <t>3. The right-hand columns show the year total and each line as a percent of revenue.</t>
        </is>
      </c>
    </row>
    <row r="6">
      <c r="A6" s="15" t="inlineStr">
        <is>
          <t>4. Sample figures are included. Overwrite them. This is a planning template and not tax advice.</t>
        </is>
      </c>
    </row>
    <row r="8">
      <c r="A8" s="4" t="inlineStr">
        <is>
          <t>Colour key:  yellow cells = type your own numbers or text  |  green cells = calculated automatically (do not overwrite)</t>
        </is>
      </c>
    </row>
    <row r="10">
      <c r="A10" s="13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2026-11-03T23:10:43Z</dcterms:created>
  <dcterms:modified xmlns:dcterms="http://purl.org/dc/terms/" xmlns:xsi="http://www.w3.org/2001/XMLSchema-instance" xsi:type="dcterms:W3CDTF">2026-11-03T23:10:43Z</dcterms:modified>
</cp:coreProperties>
</file>