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  <color rgb="000870F8"/>
      <u val="single"/>
    </font>
    <font>
      <b val="1"/>
      <color rgb="00FFFFFF"/>
    </font>
    <font>
      <i val="1"/>
      <color rgb="009A5B00"/>
    </font>
    <font>
      <i val="1"/>
      <color rgb="0055627A"/>
      <sz val="9"/>
    </font>
    <font>
      <b val="1"/>
    </font>
    <font>
      <b val="1"/>
      <color rgb="000E1B33"/>
      <sz val="16"/>
    </font>
  </fonts>
  <fills count="7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870F8"/>
      </patternFill>
    </fill>
    <fill>
      <patternFill patternType="solid">
        <fgColor rgb="00FFF2CC"/>
      </patternFill>
    </fill>
    <fill>
      <patternFill patternType="solid">
        <fgColor rgb="00E3F4EA"/>
      </patternFill>
    </fill>
    <fill>
      <patternFill patternType="solid">
        <fgColor rgb="00EAF2FE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4" borderId="0" pivotButton="0" quotePrefix="0" xfId="0"/>
    <xf numFmtId="0" fontId="0" fillId="4" borderId="0" pivotButton="0" quotePrefix="0" xfId="0"/>
    <xf numFmtId="4" fontId="0" fillId="4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4" borderId="1" pivotButton="0" quotePrefix="0" xfId="0"/>
    <xf numFmtId="0" fontId="0" fillId="5" borderId="1" pivotButton="0" quotePrefix="0" xfId="0"/>
    <xf numFmtId="4" fontId="0" fillId="5" borderId="1" pivotButton="0" quotePrefix="0" xfId="0"/>
    <xf numFmtId="165" fontId="0" fillId="5" borderId="1" pivotButton="0" quotePrefix="0" xfId="0"/>
    <xf numFmtId="0" fontId="7" fillId="6" borderId="1" pivotButton="0" quotePrefix="0" xfId="0"/>
    <xf numFmtId="4" fontId="7" fillId="6" borderId="1" pivotButton="0" quotePrefix="0" xfId="0"/>
    <xf numFmtId="0" fontId="0" fillId="6" borderId="1" pivotButton="0" quotePrefix="0" xfId="0"/>
    <xf numFmtId="4" fontId="0" fillId="6" borderId="1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Spending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'Summary'!B22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'Summary'!$A$23:$A$34</f>
            </numRef>
          </cat>
          <val>
            <numRef>
              <f>'Summary'!$B$23:$B$34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5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8" customWidth="1" min="4" max="4"/>
    <col width="14" customWidth="1" min="5" max="5"/>
    <col width="32" customWidth="1" min="6" max="6"/>
    <col width="40" customWidth="1" min="7" max="7"/>
  </cols>
  <sheetData>
    <row r="1" ht="34" customHeight="1">
      <c r="A1" s="1" t="inlineStr">
        <is>
          <t>Expense Tracker</t>
        </is>
      </c>
      <c r="B1" s="2" t="n"/>
      <c r="C1" s="2" t="n"/>
      <c r="D1" s="2" t="n"/>
      <c r="E1" s="2" t="n"/>
      <c r="F1" s="2" t="n"/>
    </row>
    <row r="2">
      <c r="A2" s="3" t="inlineStr">
        <is>
          <t>Enter each expense on a new row. The Summary sheet updates automatically.</t>
        </is>
      </c>
    </row>
    <row r="3">
      <c r="F3" s="4">
        <f>HYPERLINK("#'Summary'!A1","Go to Summary")</f>
        <v/>
      </c>
    </row>
    <row r="4" ht="28" customHeight="1">
      <c r="A4" s="5" t="inlineStr">
        <is>
          <t>Date</t>
        </is>
      </c>
      <c r="B4" s="5" t="inlineStr">
        <is>
          <t>Description</t>
        </is>
      </c>
      <c r="C4" s="5" t="inlineStr">
        <is>
          <t>Category</t>
        </is>
      </c>
      <c r="D4" s="5" t="inlineStr">
        <is>
          <t>Payment method</t>
        </is>
      </c>
      <c r="E4" s="5" t="inlineStr">
        <is>
          <t>Amount ($)</t>
        </is>
      </c>
      <c r="F4" s="5" t="inlineStr">
        <is>
          <t>Notes</t>
        </is>
      </c>
    </row>
    <row r="5">
      <c r="A5" s="6" t="n">
        <v>46025</v>
      </c>
      <c r="B5" s="7" t="inlineStr">
        <is>
          <t>Rent</t>
        </is>
      </c>
      <c r="C5" s="7" t="inlineStr">
        <is>
          <t>Housing</t>
        </is>
      </c>
      <c r="D5" s="7" t="inlineStr">
        <is>
          <t>Bank transfer</t>
        </is>
      </c>
      <c r="E5" s="8" t="n">
        <v>1200</v>
      </c>
      <c r="F5" s="7" t="n"/>
      <c r="G5" s="9" t="inlineStr">
        <is>
          <t>Rows 5-12 are sample data. Delete them and type your own.</t>
        </is>
      </c>
    </row>
    <row r="6">
      <c r="A6" s="6" t="n">
        <v>46027</v>
      </c>
      <c r="B6" s="7" t="inlineStr">
        <is>
          <t>Electricity bill</t>
        </is>
      </c>
      <c r="C6" s="7" t="inlineStr">
        <is>
          <t>Utilities</t>
        </is>
      </c>
      <c r="D6" s="7" t="inlineStr">
        <is>
          <t>Card</t>
        </is>
      </c>
      <c r="E6" s="8" t="n">
        <v>86.40000000000001</v>
      </c>
      <c r="F6" s="7" t="n"/>
    </row>
    <row r="7">
      <c r="A7" s="6" t="n">
        <v>46031</v>
      </c>
      <c r="B7" s="7" t="inlineStr">
        <is>
          <t>Weekly groceries</t>
        </is>
      </c>
      <c r="C7" s="7" t="inlineStr">
        <is>
          <t>Groceries</t>
        </is>
      </c>
      <c r="D7" s="7" t="inlineStr">
        <is>
          <t>Card</t>
        </is>
      </c>
      <c r="E7" s="8" t="n">
        <v>124.35</v>
      </c>
      <c r="F7" s="7" t="n"/>
    </row>
    <row r="8">
      <c r="A8" s="6" t="n">
        <v>46036</v>
      </c>
      <c r="B8" s="7" t="inlineStr">
        <is>
          <t>Fuel</t>
        </is>
      </c>
      <c r="C8" s="7" t="inlineStr">
        <is>
          <t>Transport</t>
        </is>
      </c>
      <c r="D8" s="7" t="inlineStr">
        <is>
          <t>Card</t>
        </is>
      </c>
      <c r="E8" s="8" t="n">
        <v>48</v>
      </c>
      <c r="F8" s="7" t="n"/>
    </row>
    <row r="9">
      <c r="A9" s="6" t="n">
        <v>46055</v>
      </c>
      <c r="B9" s="7" t="inlineStr">
        <is>
          <t>Rent</t>
        </is>
      </c>
      <c r="C9" s="7" t="inlineStr">
        <is>
          <t>Housing</t>
        </is>
      </c>
      <c r="D9" s="7" t="inlineStr">
        <is>
          <t>Bank transfer</t>
        </is>
      </c>
      <c r="E9" s="8" t="n">
        <v>1200</v>
      </c>
      <c r="F9" s="7" t="n"/>
    </row>
    <row r="10">
      <c r="A10" s="6" t="n">
        <v>46059</v>
      </c>
      <c r="B10" s="7" t="inlineStr">
        <is>
          <t>Dinner out</t>
        </is>
      </c>
      <c r="C10" s="7" t="inlineStr">
        <is>
          <t>Dining out</t>
        </is>
      </c>
      <c r="D10" s="7" t="inlineStr">
        <is>
          <t>Card</t>
        </is>
      </c>
      <c r="E10" s="8" t="n">
        <v>57.8</v>
      </c>
      <c r="F10" s="7" t="n"/>
    </row>
    <row r="11">
      <c r="A11" s="6" t="n">
        <v>46064</v>
      </c>
      <c r="B11" s="7" t="inlineStr">
        <is>
          <t>Health insurance</t>
        </is>
      </c>
      <c r="C11" s="7" t="inlineStr">
        <is>
          <t>Insurance</t>
        </is>
      </c>
      <c r="D11" s="7" t="inlineStr">
        <is>
          <t>Bank transfer</t>
        </is>
      </c>
      <c r="E11" s="8" t="n">
        <v>210</v>
      </c>
      <c r="F11" s="7" t="n"/>
    </row>
    <row r="12">
      <c r="A12" s="6" t="n">
        <v>46073</v>
      </c>
      <c r="B12" s="7" t="inlineStr">
        <is>
          <t>Streaming subscription</t>
        </is>
      </c>
      <c r="C12" s="7" t="inlineStr">
        <is>
          <t>Entertainment</t>
        </is>
      </c>
      <c r="D12" s="7" t="inlineStr">
        <is>
          <t>Card</t>
        </is>
      </c>
      <c r="E12" s="8" t="n">
        <v>15.99</v>
      </c>
      <c r="F12" s="7" t="n"/>
    </row>
    <row r="13">
      <c r="A13" s="6" t="n"/>
      <c r="B13" s="7" t="n"/>
      <c r="C13" s="7" t="n"/>
      <c r="D13" s="7" t="n"/>
      <c r="E13" s="8" t="n"/>
      <c r="F13" s="7" t="n"/>
    </row>
    <row r="14">
      <c r="A14" s="6" t="n"/>
      <c r="B14" s="7" t="n"/>
      <c r="C14" s="7" t="n"/>
      <c r="D14" s="7" t="n"/>
      <c r="E14" s="8" t="n"/>
      <c r="F14" s="7" t="n"/>
    </row>
    <row r="15">
      <c r="A15" s="6" t="n"/>
      <c r="B15" s="7" t="n"/>
      <c r="C15" s="7" t="n"/>
      <c r="D15" s="7" t="n"/>
      <c r="E15" s="8" t="n"/>
      <c r="F15" s="7" t="n"/>
    </row>
    <row r="16">
      <c r="A16" s="6" t="n"/>
      <c r="B16" s="7" t="n"/>
      <c r="C16" s="7" t="n"/>
      <c r="D16" s="7" t="n"/>
      <c r="E16" s="8" t="n"/>
      <c r="F16" s="7" t="n"/>
    </row>
    <row r="17">
      <c r="A17" s="6" t="n"/>
      <c r="B17" s="7" t="n"/>
      <c r="C17" s="7" t="n"/>
      <c r="D17" s="7" t="n"/>
      <c r="E17" s="8" t="n"/>
      <c r="F17" s="7" t="n"/>
    </row>
    <row r="18">
      <c r="A18" s="6" t="n"/>
      <c r="B18" s="7" t="n"/>
      <c r="C18" s="7" t="n"/>
      <c r="D18" s="7" t="n"/>
      <c r="E18" s="8" t="n"/>
      <c r="F18" s="7" t="n"/>
    </row>
    <row r="19">
      <c r="A19" s="6" t="n"/>
      <c r="B19" s="7" t="n"/>
      <c r="C19" s="7" t="n"/>
      <c r="D19" s="7" t="n"/>
      <c r="E19" s="8" t="n"/>
      <c r="F19" s="7" t="n"/>
    </row>
    <row r="20">
      <c r="A20" s="6" t="n"/>
      <c r="B20" s="7" t="n"/>
      <c r="C20" s="7" t="n"/>
      <c r="D20" s="7" t="n"/>
      <c r="E20" s="8" t="n"/>
      <c r="F20" s="7" t="n"/>
    </row>
    <row r="21">
      <c r="A21" s="6" t="n"/>
      <c r="B21" s="7" t="n"/>
      <c r="C21" s="7" t="n"/>
      <c r="D21" s="7" t="n"/>
      <c r="E21" s="8" t="n"/>
      <c r="F21" s="7" t="n"/>
    </row>
    <row r="22">
      <c r="A22" s="6" t="n"/>
      <c r="B22" s="7" t="n"/>
      <c r="C22" s="7" t="n"/>
      <c r="D22" s="7" t="n"/>
      <c r="E22" s="8" t="n"/>
      <c r="F22" s="7" t="n"/>
    </row>
    <row r="23">
      <c r="A23" s="6" t="n"/>
      <c r="B23" s="7" t="n"/>
      <c r="C23" s="7" t="n"/>
      <c r="D23" s="7" t="n"/>
      <c r="E23" s="8" t="n"/>
      <c r="F23" s="7" t="n"/>
    </row>
    <row r="24">
      <c r="A24" s="6" t="n"/>
      <c r="B24" s="7" t="n"/>
      <c r="C24" s="7" t="n"/>
      <c r="D24" s="7" t="n"/>
      <c r="E24" s="8" t="n"/>
      <c r="F24" s="7" t="n"/>
    </row>
    <row r="25">
      <c r="A25" s="6" t="n"/>
      <c r="B25" s="7" t="n"/>
      <c r="C25" s="7" t="n"/>
      <c r="D25" s="7" t="n"/>
      <c r="E25" s="8" t="n"/>
      <c r="F25" s="7" t="n"/>
    </row>
    <row r="26">
      <c r="A26" s="6" t="n"/>
      <c r="B26" s="7" t="n"/>
      <c r="C26" s="7" t="n"/>
      <c r="D26" s="7" t="n"/>
      <c r="E26" s="8" t="n"/>
      <c r="F26" s="7" t="n"/>
    </row>
    <row r="27">
      <c r="A27" s="6" t="n"/>
      <c r="B27" s="7" t="n"/>
      <c r="C27" s="7" t="n"/>
      <c r="D27" s="7" t="n"/>
      <c r="E27" s="8" t="n"/>
      <c r="F27" s="7" t="n"/>
    </row>
    <row r="28">
      <c r="A28" s="6" t="n"/>
      <c r="B28" s="7" t="n"/>
      <c r="C28" s="7" t="n"/>
      <c r="D28" s="7" t="n"/>
      <c r="E28" s="8" t="n"/>
      <c r="F28" s="7" t="n"/>
    </row>
    <row r="29">
      <c r="A29" s="6" t="n"/>
      <c r="B29" s="7" t="n"/>
      <c r="C29" s="7" t="n"/>
      <c r="D29" s="7" t="n"/>
      <c r="E29" s="8" t="n"/>
      <c r="F29" s="7" t="n"/>
    </row>
    <row r="30">
      <c r="A30" s="6" t="n"/>
      <c r="B30" s="7" t="n"/>
      <c r="C30" s="7" t="n"/>
      <c r="D30" s="7" t="n"/>
      <c r="E30" s="8" t="n"/>
      <c r="F30" s="7" t="n"/>
    </row>
    <row r="31">
      <c r="A31" s="6" t="n"/>
      <c r="B31" s="7" t="n"/>
      <c r="C31" s="7" t="n"/>
      <c r="D31" s="7" t="n"/>
      <c r="E31" s="8" t="n"/>
      <c r="F31" s="7" t="n"/>
    </row>
    <row r="32">
      <c r="A32" s="6" t="n"/>
      <c r="B32" s="7" t="n"/>
      <c r="C32" s="7" t="n"/>
      <c r="D32" s="7" t="n"/>
      <c r="E32" s="8" t="n"/>
      <c r="F32" s="7" t="n"/>
    </row>
    <row r="33">
      <c r="A33" s="6" t="n"/>
      <c r="B33" s="7" t="n"/>
      <c r="C33" s="7" t="n"/>
      <c r="D33" s="7" t="n"/>
      <c r="E33" s="8" t="n"/>
      <c r="F33" s="7" t="n"/>
    </row>
    <row r="34">
      <c r="A34" s="6" t="n"/>
      <c r="B34" s="7" t="n"/>
      <c r="C34" s="7" t="n"/>
      <c r="D34" s="7" t="n"/>
      <c r="E34" s="8" t="n"/>
      <c r="F34" s="7" t="n"/>
    </row>
    <row r="35">
      <c r="A35" s="6" t="n"/>
      <c r="B35" s="7" t="n"/>
      <c r="C35" s="7" t="n"/>
      <c r="D35" s="7" t="n"/>
      <c r="E35" s="8" t="n"/>
      <c r="F35" s="7" t="n"/>
    </row>
    <row r="36">
      <c r="A36" s="6" t="n"/>
      <c r="B36" s="7" t="n"/>
      <c r="C36" s="7" t="n"/>
      <c r="D36" s="7" t="n"/>
      <c r="E36" s="8" t="n"/>
      <c r="F36" s="7" t="n"/>
    </row>
    <row r="37">
      <c r="A37" s="6" t="n"/>
      <c r="B37" s="7" t="n"/>
      <c r="C37" s="7" t="n"/>
      <c r="D37" s="7" t="n"/>
      <c r="E37" s="8" t="n"/>
      <c r="F37" s="7" t="n"/>
    </row>
    <row r="38">
      <c r="A38" s="6" t="n"/>
      <c r="B38" s="7" t="n"/>
      <c r="C38" s="7" t="n"/>
      <c r="D38" s="7" t="n"/>
      <c r="E38" s="8" t="n"/>
      <c r="F38" s="7" t="n"/>
    </row>
    <row r="39">
      <c r="A39" s="6" t="n"/>
      <c r="B39" s="7" t="n"/>
      <c r="C39" s="7" t="n"/>
      <c r="D39" s="7" t="n"/>
      <c r="E39" s="8" t="n"/>
      <c r="F39" s="7" t="n"/>
    </row>
    <row r="40">
      <c r="A40" s="6" t="n"/>
      <c r="B40" s="7" t="n"/>
      <c r="C40" s="7" t="n"/>
      <c r="D40" s="7" t="n"/>
      <c r="E40" s="8" t="n"/>
      <c r="F40" s="7" t="n"/>
    </row>
    <row r="41">
      <c r="A41" s="6" t="n"/>
      <c r="B41" s="7" t="n"/>
      <c r="C41" s="7" t="n"/>
      <c r="D41" s="7" t="n"/>
      <c r="E41" s="8" t="n"/>
      <c r="F41" s="7" t="n"/>
    </row>
    <row r="42">
      <c r="A42" s="6" t="n"/>
      <c r="B42" s="7" t="n"/>
      <c r="C42" s="7" t="n"/>
      <c r="D42" s="7" t="n"/>
      <c r="E42" s="8" t="n"/>
      <c r="F42" s="7" t="n"/>
    </row>
    <row r="43">
      <c r="A43" s="6" t="n"/>
      <c r="B43" s="7" t="n"/>
      <c r="C43" s="7" t="n"/>
      <c r="D43" s="7" t="n"/>
      <c r="E43" s="8" t="n"/>
      <c r="F43" s="7" t="n"/>
    </row>
    <row r="44">
      <c r="A44" s="6" t="n"/>
      <c r="B44" s="7" t="n"/>
      <c r="C44" s="7" t="n"/>
      <c r="D44" s="7" t="n"/>
      <c r="E44" s="8" t="n"/>
      <c r="F44" s="7" t="n"/>
    </row>
    <row r="45">
      <c r="A45" s="6" t="n"/>
      <c r="B45" s="7" t="n"/>
      <c r="C45" s="7" t="n"/>
      <c r="D45" s="7" t="n"/>
      <c r="E45" s="8" t="n"/>
      <c r="F45" s="7" t="n"/>
    </row>
    <row r="46">
      <c r="A46" s="6" t="n"/>
      <c r="B46" s="7" t="n"/>
      <c r="C46" s="7" t="n"/>
      <c r="D46" s="7" t="n"/>
      <c r="E46" s="8" t="n"/>
      <c r="F46" s="7" t="n"/>
    </row>
    <row r="47">
      <c r="A47" s="6" t="n"/>
      <c r="B47" s="7" t="n"/>
      <c r="C47" s="7" t="n"/>
      <c r="D47" s="7" t="n"/>
      <c r="E47" s="8" t="n"/>
      <c r="F47" s="7" t="n"/>
    </row>
    <row r="48">
      <c r="A48" s="6" t="n"/>
      <c r="B48" s="7" t="n"/>
      <c r="C48" s="7" t="n"/>
      <c r="D48" s="7" t="n"/>
      <c r="E48" s="8" t="n"/>
      <c r="F48" s="7" t="n"/>
    </row>
    <row r="49">
      <c r="A49" s="6" t="n"/>
      <c r="B49" s="7" t="n"/>
      <c r="C49" s="7" t="n"/>
      <c r="D49" s="7" t="n"/>
      <c r="E49" s="8" t="n"/>
      <c r="F49" s="7" t="n"/>
    </row>
    <row r="50">
      <c r="A50" s="6" t="n"/>
      <c r="B50" s="7" t="n"/>
      <c r="C50" s="7" t="n"/>
      <c r="D50" s="7" t="n"/>
      <c r="E50" s="8" t="n"/>
      <c r="F50" s="7" t="n"/>
    </row>
    <row r="51">
      <c r="A51" s="6" t="n"/>
      <c r="B51" s="7" t="n"/>
      <c r="C51" s="7" t="n"/>
      <c r="D51" s="7" t="n"/>
      <c r="E51" s="8" t="n"/>
      <c r="F51" s="7" t="n"/>
    </row>
    <row r="52">
      <c r="A52" s="6" t="n"/>
      <c r="B52" s="7" t="n"/>
      <c r="C52" s="7" t="n"/>
      <c r="D52" s="7" t="n"/>
      <c r="E52" s="8" t="n"/>
      <c r="F52" s="7" t="n"/>
    </row>
    <row r="53">
      <c r="A53" s="6" t="n"/>
      <c r="B53" s="7" t="n"/>
      <c r="C53" s="7" t="n"/>
      <c r="D53" s="7" t="n"/>
      <c r="E53" s="8" t="n"/>
      <c r="F53" s="7" t="n"/>
    </row>
    <row r="54">
      <c r="A54" s="6" t="n"/>
      <c r="B54" s="7" t="n"/>
      <c r="C54" s="7" t="n"/>
      <c r="D54" s="7" t="n"/>
      <c r="E54" s="8" t="n"/>
      <c r="F54" s="7" t="n"/>
    </row>
    <row r="55">
      <c r="A55" s="6" t="n"/>
      <c r="B55" s="7" t="n"/>
      <c r="C55" s="7" t="n"/>
      <c r="D55" s="7" t="n"/>
      <c r="E55" s="8" t="n"/>
      <c r="F55" s="7" t="n"/>
    </row>
    <row r="56">
      <c r="A56" s="6" t="n"/>
      <c r="B56" s="7" t="n"/>
      <c r="C56" s="7" t="n"/>
      <c r="D56" s="7" t="n"/>
      <c r="E56" s="8" t="n"/>
      <c r="F56" s="7" t="n"/>
    </row>
    <row r="57">
      <c r="A57" s="6" t="n"/>
      <c r="B57" s="7" t="n"/>
      <c r="C57" s="7" t="n"/>
      <c r="D57" s="7" t="n"/>
      <c r="E57" s="8" t="n"/>
      <c r="F57" s="7" t="n"/>
    </row>
    <row r="58">
      <c r="A58" s="6" t="n"/>
      <c r="B58" s="7" t="n"/>
      <c r="C58" s="7" t="n"/>
      <c r="D58" s="7" t="n"/>
      <c r="E58" s="8" t="n"/>
      <c r="F58" s="7" t="n"/>
    </row>
    <row r="59">
      <c r="A59" s="6" t="n"/>
      <c r="B59" s="7" t="n"/>
      <c r="C59" s="7" t="n"/>
      <c r="D59" s="7" t="n"/>
      <c r="E59" s="8" t="n"/>
      <c r="F59" s="7" t="n"/>
    </row>
    <row r="60">
      <c r="A60" s="6" t="n"/>
      <c r="B60" s="7" t="n"/>
      <c r="C60" s="7" t="n"/>
      <c r="D60" s="7" t="n"/>
      <c r="E60" s="8" t="n"/>
      <c r="F60" s="7" t="n"/>
    </row>
    <row r="61">
      <c r="A61" s="6" t="n"/>
      <c r="B61" s="7" t="n"/>
      <c r="C61" s="7" t="n"/>
      <c r="D61" s="7" t="n"/>
      <c r="E61" s="8" t="n"/>
      <c r="F61" s="7" t="n"/>
    </row>
    <row r="62">
      <c r="A62" s="6" t="n"/>
      <c r="B62" s="7" t="n"/>
      <c r="C62" s="7" t="n"/>
      <c r="D62" s="7" t="n"/>
      <c r="E62" s="8" t="n"/>
      <c r="F62" s="7" t="n"/>
    </row>
    <row r="63">
      <c r="A63" s="6" t="n"/>
      <c r="B63" s="7" t="n"/>
      <c r="C63" s="7" t="n"/>
      <c r="D63" s="7" t="n"/>
      <c r="E63" s="8" t="n"/>
      <c r="F63" s="7" t="n"/>
    </row>
    <row r="64">
      <c r="A64" s="6" t="n"/>
      <c r="B64" s="7" t="n"/>
      <c r="C64" s="7" t="n"/>
      <c r="D64" s="7" t="n"/>
      <c r="E64" s="8" t="n"/>
      <c r="F64" s="7" t="n"/>
    </row>
    <row r="65">
      <c r="A65" s="6" t="n"/>
      <c r="B65" s="7" t="n"/>
      <c r="C65" s="7" t="n"/>
      <c r="D65" s="7" t="n"/>
      <c r="E65" s="8" t="n"/>
      <c r="F65" s="7" t="n"/>
    </row>
    <row r="66">
      <c r="A66" s="6" t="n"/>
      <c r="B66" s="7" t="n"/>
      <c r="C66" s="7" t="n"/>
      <c r="D66" s="7" t="n"/>
      <c r="E66" s="8" t="n"/>
      <c r="F66" s="7" t="n"/>
    </row>
    <row r="67">
      <c r="A67" s="6" t="n"/>
      <c r="B67" s="7" t="n"/>
      <c r="C67" s="7" t="n"/>
      <c r="D67" s="7" t="n"/>
      <c r="E67" s="8" t="n"/>
      <c r="F67" s="7" t="n"/>
    </row>
    <row r="68">
      <c r="A68" s="6" t="n"/>
      <c r="B68" s="7" t="n"/>
      <c r="C68" s="7" t="n"/>
      <c r="D68" s="7" t="n"/>
      <c r="E68" s="8" t="n"/>
      <c r="F68" s="7" t="n"/>
    </row>
    <row r="69">
      <c r="A69" s="6" t="n"/>
      <c r="B69" s="7" t="n"/>
      <c r="C69" s="7" t="n"/>
      <c r="D69" s="7" t="n"/>
      <c r="E69" s="8" t="n"/>
      <c r="F69" s="7" t="n"/>
    </row>
    <row r="70">
      <c r="A70" s="6" t="n"/>
      <c r="B70" s="7" t="n"/>
      <c r="C70" s="7" t="n"/>
      <c r="D70" s="7" t="n"/>
      <c r="E70" s="8" t="n"/>
      <c r="F70" s="7" t="n"/>
    </row>
    <row r="71">
      <c r="A71" s="6" t="n"/>
      <c r="B71" s="7" t="n"/>
      <c r="C71" s="7" t="n"/>
      <c r="D71" s="7" t="n"/>
      <c r="E71" s="8" t="n"/>
      <c r="F71" s="7" t="n"/>
    </row>
    <row r="72">
      <c r="A72" s="6" t="n"/>
      <c r="B72" s="7" t="n"/>
      <c r="C72" s="7" t="n"/>
      <c r="D72" s="7" t="n"/>
      <c r="E72" s="8" t="n"/>
      <c r="F72" s="7" t="n"/>
    </row>
    <row r="73">
      <c r="A73" s="6" t="n"/>
      <c r="B73" s="7" t="n"/>
      <c r="C73" s="7" t="n"/>
      <c r="D73" s="7" t="n"/>
      <c r="E73" s="8" t="n"/>
      <c r="F73" s="7" t="n"/>
    </row>
    <row r="74">
      <c r="A74" s="6" t="n"/>
      <c r="B74" s="7" t="n"/>
      <c r="C74" s="7" t="n"/>
      <c r="D74" s="7" t="n"/>
      <c r="E74" s="8" t="n"/>
      <c r="F74" s="7" t="n"/>
    </row>
    <row r="75">
      <c r="A75" s="6" t="n"/>
      <c r="B75" s="7" t="n"/>
      <c r="C75" s="7" t="n"/>
      <c r="D75" s="7" t="n"/>
      <c r="E75" s="8" t="n"/>
      <c r="F75" s="7" t="n"/>
    </row>
    <row r="76">
      <c r="A76" s="6" t="n"/>
      <c r="B76" s="7" t="n"/>
      <c r="C76" s="7" t="n"/>
      <c r="D76" s="7" t="n"/>
      <c r="E76" s="8" t="n"/>
      <c r="F76" s="7" t="n"/>
    </row>
    <row r="77">
      <c r="A77" s="6" t="n"/>
      <c r="B77" s="7" t="n"/>
      <c r="C77" s="7" t="n"/>
      <c r="D77" s="7" t="n"/>
      <c r="E77" s="8" t="n"/>
      <c r="F77" s="7" t="n"/>
    </row>
    <row r="78">
      <c r="A78" s="6" t="n"/>
      <c r="B78" s="7" t="n"/>
      <c r="C78" s="7" t="n"/>
      <c r="D78" s="7" t="n"/>
      <c r="E78" s="8" t="n"/>
      <c r="F78" s="7" t="n"/>
    </row>
    <row r="79">
      <c r="A79" s="6" t="n"/>
      <c r="B79" s="7" t="n"/>
      <c r="C79" s="7" t="n"/>
      <c r="D79" s="7" t="n"/>
      <c r="E79" s="8" t="n"/>
      <c r="F79" s="7" t="n"/>
    </row>
    <row r="80">
      <c r="A80" s="6" t="n"/>
      <c r="B80" s="7" t="n"/>
      <c r="C80" s="7" t="n"/>
      <c r="D80" s="7" t="n"/>
      <c r="E80" s="8" t="n"/>
      <c r="F80" s="7" t="n"/>
    </row>
    <row r="81">
      <c r="A81" s="6" t="n"/>
      <c r="B81" s="7" t="n"/>
      <c r="C81" s="7" t="n"/>
      <c r="D81" s="7" t="n"/>
      <c r="E81" s="8" t="n"/>
      <c r="F81" s="7" t="n"/>
    </row>
    <row r="82">
      <c r="A82" s="6" t="n"/>
      <c r="B82" s="7" t="n"/>
      <c r="C82" s="7" t="n"/>
      <c r="D82" s="7" t="n"/>
      <c r="E82" s="8" t="n"/>
      <c r="F82" s="7" t="n"/>
    </row>
    <row r="83">
      <c r="A83" s="6" t="n"/>
      <c r="B83" s="7" t="n"/>
      <c r="C83" s="7" t="n"/>
      <c r="D83" s="7" t="n"/>
      <c r="E83" s="8" t="n"/>
      <c r="F83" s="7" t="n"/>
    </row>
    <row r="84">
      <c r="A84" s="6" t="n"/>
      <c r="B84" s="7" t="n"/>
      <c r="C84" s="7" t="n"/>
      <c r="D84" s="7" t="n"/>
      <c r="E84" s="8" t="n"/>
      <c r="F84" s="7" t="n"/>
    </row>
    <row r="85">
      <c r="A85" s="6" t="n"/>
      <c r="B85" s="7" t="n"/>
      <c r="C85" s="7" t="n"/>
      <c r="D85" s="7" t="n"/>
      <c r="E85" s="8" t="n"/>
      <c r="F85" s="7" t="n"/>
    </row>
    <row r="86">
      <c r="A86" s="6" t="n"/>
      <c r="B86" s="7" t="n"/>
      <c r="C86" s="7" t="n"/>
      <c r="D86" s="7" t="n"/>
      <c r="E86" s="8" t="n"/>
      <c r="F86" s="7" t="n"/>
    </row>
    <row r="87">
      <c r="A87" s="6" t="n"/>
      <c r="B87" s="7" t="n"/>
      <c r="C87" s="7" t="n"/>
      <c r="D87" s="7" t="n"/>
      <c r="E87" s="8" t="n"/>
      <c r="F87" s="7" t="n"/>
    </row>
    <row r="88">
      <c r="A88" s="6" t="n"/>
      <c r="B88" s="7" t="n"/>
      <c r="C88" s="7" t="n"/>
      <c r="D88" s="7" t="n"/>
      <c r="E88" s="8" t="n"/>
      <c r="F88" s="7" t="n"/>
    </row>
    <row r="89">
      <c r="A89" s="6" t="n"/>
      <c r="B89" s="7" t="n"/>
      <c r="C89" s="7" t="n"/>
      <c r="D89" s="7" t="n"/>
      <c r="E89" s="8" t="n"/>
      <c r="F89" s="7" t="n"/>
    </row>
    <row r="90">
      <c r="A90" s="6" t="n"/>
      <c r="B90" s="7" t="n"/>
      <c r="C90" s="7" t="n"/>
      <c r="D90" s="7" t="n"/>
      <c r="E90" s="8" t="n"/>
      <c r="F90" s="7" t="n"/>
    </row>
    <row r="91">
      <c r="A91" s="6" t="n"/>
      <c r="B91" s="7" t="n"/>
      <c r="C91" s="7" t="n"/>
      <c r="D91" s="7" t="n"/>
      <c r="E91" s="8" t="n"/>
      <c r="F91" s="7" t="n"/>
    </row>
    <row r="92">
      <c r="A92" s="6" t="n"/>
      <c r="B92" s="7" t="n"/>
      <c r="C92" s="7" t="n"/>
      <c r="D92" s="7" t="n"/>
      <c r="E92" s="8" t="n"/>
      <c r="F92" s="7" t="n"/>
    </row>
    <row r="93">
      <c r="A93" s="6" t="n"/>
      <c r="B93" s="7" t="n"/>
      <c r="C93" s="7" t="n"/>
      <c r="D93" s="7" t="n"/>
      <c r="E93" s="8" t="n"/>
      <c r="F93" s="7" t="n"/>
    </row>
    <row r="94">
      <c r="A94" s="6" t="n"/>
      <c r="B94" s="7" t="n"/>
      <c r="C94" s="7" t="n"/>
      <c r="D94" s="7" t="n"/>
      <c r="E94" s="8" t="n"/>
      <c r="F94" s="7" t="n"/>
    </row>
    <row r="95">
      <c r="A95" s="6" t="n"/>
      <c r="B95" s="7" t="n"/>
      <c r="C95" s="7" t="n"/>
      <c r="D95" s="7" t="n"/>
      <c r="E95" s="8" t="n"/>
      <c r="F95" s="7" t="n"/>
    </row>
    <row r="96">
      <c r="A96" s="6" t="n"/>
      <c r="B96" s="7" t="n"/>
      <c r="C96" s="7" t="n"/>
      <c r="D96" s="7" t="n"/>
      <c r="E96" s="8" t="n"/>
      <c r="F96" s="7" t="n"/>
    </row>
    <row r="97">
      <c r="A97" s="6" t="n"/>
      <c r="B97" s="7" t="n"/>
      <c r="C97" s="7" t="n"/>
      <c r="D97" s="7" t="n"/>
      <c r="E97" s="8" t="n"/>
      <c r="F97" s="7" t="n"/>
    </row>
    <row r="98">
      <c r="A98" s="6" t="n"/>
      <c r="B98" s="7" t="n"/>
      <c r="C98" s="7" t="n"/>
      <c r="D98" s="7" t="n"/>
      <c r="E98" s="8" t="n"/>
      <c r="F98" s="7" t="n"/>
    </row>
    <row r="99">
      <c r="A99" s="6" t="n"/>
      <c r="B99" s="7" t="n"/>
      <c r="C99" s="7" t="n"/>
      <c r="D99" s="7" t="n"/>
      <c r="E99" s="8" t="n"/>
      <c r="F99" s="7" t="n"/>
    </row>
    <row r="100">
      <c r="A100" s="6" t="n"/>
      <c r="B100" s="7" t="n"/>
      <c r="C100" s="7" t="n"/>
      <c r="D100" s="7" t="n"/>
      <c r="E100" s="8" t="n"/>
      <c r="F100" s="7" t="n"/>
    </row>
    <row r="101">
      <c r="A101" s="6" t="n"/>
      <c r="B101" s="7" t="n"/>
      <c r="C101" s="7" t="n"/>
      <c r="D101" s="7" t="n"/>
      <c r="E101" s="8" t="n"/>
      <c r="F101" s="7" t="n"/>
    </row>
    <row r="102">
      <c r="A102" s="6" t="n"/>
      <c r="B102" s="7" t="n"/>
      <c r="C102" s="7" t="n"/>
      <c r="D102" s="7" t="n"/>
      <c r="E102" s="8" t="n"/>
      <c r="F102" s="7" t="n"/>
    </row>
    <row r="103">
      <c r="A103" s="6" t="n"/>
      <c r="B103" s="7" t="n"/>
      <c r="C103" s="7" t="n"/>
      <c r="D103" s="7" t="n"/>
      <c r="E103" s="8" t="n"/>
      <c r="F103" s="7" t="n"/>
    </row>
    <row r="104">
      <c r="A104" s="6" t="n"/>
      <c r="B104" s="7" t="n"/>
      <c r="C104" s="7" t="n"/>
      <c r="D104" s="7" t="n"/>
      <c r="E104" s="8" t="n"/>
      <c r="F104" s="7" t="n"/>
    </row>
    <row r="106">
      <c r="A106" s="10" t="inlineStr">
        <is>
          <t>Free template by Softotech Solutions (softotech.net). For educational and general use only, not financial or legal advice.</t>
        </is>
      </c>
    </row>
  </sheetData>
  <mergeCells count="3">
    <mergeCell ref="A106:F106"/>
    <mergeCell ref="A2:F2"/>
    <mergeCell ref="A1:F1"/>
  </mergeCells>
  <dataValidations count="2">
    <dataValidation sqref="C5:C104" showDropDown="0" showInputMessage="0" showErrorMessage="0" allowBlank="1" type="list">
      <formula1>=Lists!$A$2:$A$13</formula1>
    </dataValidation>
    <dataValidation sqref="D5:D104" showDropDown="0" showInputMessage="0" showErrorMessage="0" allowBlank="1" type="list">
      <formula1>"Cash,Card,Bank transfer,Mobile wallet,Other"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11" t="inlineStr">
        <is>
          <t>Categories (edit these)</t>
        </is>
      </c>
    </row>
    <row r="2">
      <c r="A2" s="7" t="inlineStr">
        <is>
          <t>Housing</t>
        </is>
      </c>
    </row>
    <row r="3">
      <c r="A3" s="7" t="inlineStr">
        <is>
          <t>Utilities</t>
        </is>
      </c>
    </row>
    <row r="4">
      <c r="A4" s="7" t="inlineStr">
        <is>
          <t>Groceries</t>
        </is>
      </c>
    </row>
    <row r="5">
      <c r="A5" s="7" t="inlineStr">
        <is>
          <t>Transport</t>
        </is>
      </c>
    </row>
    <row r="6">
      <c r="A6" s="7" t="inlineStr">
        <is>
          <t>Insurance</t>
        </is>
      </c>
    </row>
    <row r="7">
      <c r="A7" s="7" t="inlineStr">
        <is>
          <t>Health</t>
        </is>
      </c>
    </row>
    <row r="8">
      <c r="A8" s="7" t="inlineStr">
        <is>
          <t>Dining out</t>
        </is>
      </c>
    </row>
    <row r="9">
      <c r="A9" s="7" t="inlineStr">
        <is>
          <t>Shopping</t>
        </is>
      </c>
    </row>
    <row r="10">
      <c r="A10" s="7" t="inlineStr">
        <is>
          <t>Entertainment</t>
        </is>
      </c>
    </row>
    <row r="11">
      <c r="A11" s="7" t="inlineStr">
        <is>
          <t>Savings and debt</t>
        </is>
      </c>
    </row>
    <row r="12">
      <c r="A12" s="7" t="inlineStr">
        <is>
          <t>Other</t>
        </is>
      </c>
    </row>
    <row r="13">
      <c r="A13" s="7" t="inlineStr">
        <is>
          <t>(spare)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16" customWidth="1" min="3" max="3"/>
    <col width="18" customWidth="1" min="4" max="4"/>
    <col width="14" customWidth="1" min="5" max="5"/>
  </cols>
  <sheetData>
    <row r="1" ht="34" customHeight="1">
      <c r="A1" s="1" t="inlineStr">
        <is>
          <t>Expense Summary</t>
        </is>
      </c>
      <c r="B1" s="2" t="n"/>
      <c r="C1" s="2" t="n"/>
      <c r="D1" s="2" t="n"/>
      <c r="E1" s="2" t="n"/>
    </row>
    <row r="2">
      <c r="A2" s="3" t="inlineStr">
        <is>
          <t>Pick the year in the yellow cell. Totals come from the Expenses sheet.</t>
        </is>
      </c>
    </row>
    <row r="4">
      <c r="A4" s="11" t="inlineStr">
        <is>
          <t>Year</t>
        </is>
      </c>
      <c r="B4" s="12" t="n">
        <v>2026</v>
      </c>
      <c r="D4" s="4">
        <f>HYPERLINK("#'Expenses'!A4","Go to Expenses")</f>
        <v/>
      </c>
    </row>
    <row r="6" ht="28" customHeight="1">
      <c r="A6" s="5" t="inlineStr">
        <is>
          <t>Category</t>
        </is>
      </c>
      <c r="B6" s="5" t="inlineStr">
        <is>
          <t>Total for the year ($)</t>
        </is>
      </c>
      <c r="C6" s="5" t="inlineStr">
        <is>
          <t>Share of total</t>
        </is>
      </c>
    </row>
    <row r="7">
      <c r="A7" s="13">
        <f>IF(Lists!A2="","",Lists!A2)</f>
        <v/>
      </c>
      <c r="B7" s="14">
        <f>IF(A7="","",SUMIFS(Expenses!$E$5:$E$104,Expenses!$C$5:$C$104,A7,Expenses!$A$5:$A$104,"&gt;="&amp;DATE($B$4,1,1),Expenses!$A$5:$A$104,"&lt;"&amp;DATE($B$4+1,1,1)))</f>
        <v/>
      </c>
      <c r="C7" s="15">
        <f>IF(OR(A7="",$B$19=0),"",B7/$B$19)</f>
        <v/>
      </c>
    </row>
    <row r="8">
      <c r="A8" s="13">
        <f>IF(Lists!A3="","",Lists!A3)</f>
        <v/>
      </c>
      <c r="B8" s="14">
        <f>IF(A8="","",SUMIFS(Expenses!$E$5:$E$104,Expenses!$C$5:$C$104,A8,Expenses!$A$5:$A$104,"&gt;="&amp;DATE($B$4,1,1),Expenses!$A$5:$A$104,"&lt;"&amp;DATE($B$4+1,1,1)))</f>
        <v/>
      </c>
      <c r="C8" s="15">
        <f>IF(OR(A8="",$B$19=0),"",B8/$B$19)</f>
        <v/>
      </c>
    </row>
    <row r="9">
      <c r="A9" s="13">
        <f>IF(Lists!A4="","",Lists!A4)</f>
        <v/>
      </c>
      <c r="B9" s="14">
        <f>IF(A9="","",SUMIFS(Expenses!$E$5:$E$104,Expenses!$C$5:$C$104,A9,Expenses!$A$5:$A$104,"&gt;="&amp;DATE($B$4,1,1),Expenses!$A$5:$A$104,"&lt;"&amp;DATE($B$4+1,1,1)))</f>
        <v/>
      </c>
      <c r="C9" s="15">
        <f>IF(OR(A9="",$B$19=0),"",B9/$B$19)</f>
        <v/>
      </c>
    </row>
    <row r="10">
      <c r="A10" s="13">
        <f>IF(Lists!A5="","",Lists!A5)</f>
        <v/>
      </c>
      <c r="B10" s="14">
        <f>IF(A10="","",SUMIFS(Expenses!$E$5:$E$104,Expenses!$C$5:$C$104,A10,Expenses!$A$5:$A$104,"&gt;="&amp;DATE($B$4,1,1),Expenses!$A$5:$A$104,"&lt;"&amp;DATE($B$4+1,1,1)))</f>
        <v/>
      </c>
      <c r="C10" s="15">
        <f>IF(OR(A10="",$B$19=0),"",B10/$B$19)</f>
        <v/>
      </c>
    </row>
    <row r="11">
      <c r="A11" s="13">
        <f>IF(Lists!A6="","",Lists!A6)</f>
        <v/>
      </c>
      <c r="B11" s="14">
        <f>IF(A11="","",SUMIFS(Expenses!$E$5:$E$104,Expenses!$C$5:$C$104,A11,Expenses!$A$5:$A$104,"&gt;="&amp;DATE($B$4,1,1),Expenses!$A$5:$A$104,"&lt;"&amp;DATE($B$4+1,1,1)))</f>
        <v/>
      </c>
      <c r="C11" s="15">
        <f>IF(OR(A11="",$B$19=0),"",B11/$B$19)</f>
        <v/>
      </c>
    </row>
    <row r="12">
      <c r="A12" s="13">
        <f>IF(Lists!A7="","",Lists!A7)</f>
        <v/>
      </c>
      <c r="B12" s="14">
        <f>IF(A12="","",SUMIFS(Expenses!$E$5:$E$104,Expenses!$C$5:$C$104,A12,Expenses!$A$5:$A$104,"&gt;="&amp;DATE($B$4,1,1),Expenses!$A$5:$A$104,"&lt;"&amp;DATE($B$4+1,1,1)))</f>
        <v/>
      </c>
      <c r="C12" s="15">
        <f>IF(OR(A12="",$B$19=0),"",B12/$B$19)</f>
        <v/>
      </c>
    </row>
    <row r="13">
      <c r="A13" s="13">
        <f>IF(Lists!A8="","",Lists!A8)</f>
        <v/>
      </c>
      <c r="B13" s="14">
        <f>IF(A13="","",SUMIFS(Expenses!$E$5:$E$104,Expenses!$C$5:$C$104,A13,Expenses!$A$5:$A$104,"&gt;="&amp;DATE($B$4,1,1),Expenses!$A$5:$A$104,"&lt;"&amp;DATE($B$4+1,1,1)))</f>
        <v/>
      </c>
      <c r="C13" s="15">
        <f>IF(OR(A13="",$B$19=0),"",B13/$B$19)</f>
        <v/>
      </c>
    </row>
    <row r="14">
      <c r="A14" s="13">
        <f>IF(Lists!A9="","",Lists!A9)</f>
        <v/>
      </c>
      <c r="B14" s="14">
        <f>IF(A14="","",SUMIFS(Expenses!$E$5:$E$104,Expenses!$C$5:$C$104,A14,Expenses!$A$5:$A$104,"&gt;="&amp;DATE($B$4,1,1),Expenses!$A$5:$A$104,"&lt;"&amp;DATE($B$4+1,1,1)))</f>
        <v/>
      </c>
      <c r="C14" s="15">
        <f>IF(OR(A14="",$B$19=0),"",B14/$B$19)</f>
        <v/>
      </c>
    </row>
    <row r="15">
      <c r="A15" s="13">
        <f>IF(Lists!A10="","",Lists!A10)</f>
        <v/>
      </c>
      <c r="B15" s="14">
        <f>IF(A15="","",SUMIFS(Expenses!$E$5:$E$104,Expenses!$C$5:$C$104,A15,Expenses!$A$5:$A$104,"&gt;="&amp;DATE($B$4,1,1),Expenses!$A$5:$A$104,"&lt;"&amp;DATE($B$4+1,1,1)))</f>
        <v/>
      </c>
      <c r="C15" s="15">
        <f>IF(OR(A15="",$B$19=0),"",B15/$B$19)</f>
        <v/>
      </c>
    </row>
    <row r="16">
      <c r="A16" s="13">
        <f>IF(Lists!A11="","",Lists!A11)</f>
        <v/>
      </c>
      <c r="B16" s="14">
        <f>IF(A16="","",SUMIFS(Expenses!$E$5:$E$104,Expenses!$C$5:$C$104,A16,Expenses!$A$5:$A$104,"&gt;="&amp;DATE($B$4,1,1),Expenses!$A$5:$A$104,"&lt;"&amp;DATE($B$4+1,1,1)))</f>
        <v/>
      </c>
      <c r="C16" s="15">
        <f>IF(OR(A16="",$B$19=0),"",B16/$B$19)</f>
        <v/>
      </c>
    </row>
    <row r="17">
      <c r="A17" s="13">
        <f>IF(Lists!A12="","",Lists!A12)</f>
        <v/>
      </c>
      <c r="B17" s="14">
        <f>IF(A17="","",SUMIFS(Expenses!$E$5:$E$104,Expenses!$C$5:$C$104,A17,Expenses!$A$5:$A$104,"&gt;="&amp;DATE($B$4,1,1),Expenses!$A$5:$A$104,"&lt;"&amp;DATE($B$4+1,1,1)))</f>
        <v/>
      </c>
      <c r="C17" s="15">
        <f>IF(OR(A17="",$B$19=0),"",B17/$B$19)</f>
        <v/>
      </c>
    </row>
    <row r="18">
      <c r="A18" s="13">
        <f>IF(Lists!A13="","",Lists!A13)</f>
        <v/>
      </c>
      <c r="B18" s="14">
        <f>IF(A18="","",SUMIFS(Expenses!$E$5:$E$104,Expenses!$C$5:$C$104,A18,Expenses!$A$5:$A$104,"&gt;="&amp;DATE($B$4,1,1),Expenses!$A$5:$A$104,"&lt;"&amp;DATE($B$4+1,1,1)))</f>
        <v/>
      </c>
      <c r="C18" s="15">
        <f>IF(OR(A18="",$B$19=0),"",B18/$B$19)</f>
        <v/>
      </c>
    </row>
    <row r="19">
      <c r="A19" s="16" t="inlineStr">
        <is>
          <t>Total spent</t>
        </is>
      </c>
      <c r="B19" s="17">
        <f>SUM(B7:B18)</f>
        <v/>
      </c>
      <c r="C19" s="18" t="n"/>
    </row>
    <row r="22" ht="28" customHeight="1">
      <c r="A22" s="5" t="inlineStr">
        <is>
          <t>Month</t>
        </is>
      </c>
      <c r="B22" s="5" t="inlineStr">
        <is>
          <t>Total spent ($)</t>
        </is>
      </c>
    </row>
    <row r="23">
      <c r="A23" s="13" t="inlineStr">
        <is>
          <t>January</t>
        </is>
      </c>
      <c r="B23" s="14">
        <f>SUMIFS(Expenses!$E$5:$E$104,Expenses!$A$5:$A$104,"&gt;="&amp;DATE($B$4,1,1),Expenses!$A$5:$A$104,"&lt;"&amp;DATE($B$4,1+1,1))</f>
        <v/>
      </c>
    </row>
    <row r="24">
      <c r="A24" s="13" t="inlineStr">
        <is>
          <t>February</t>
        </is>
      </c>
      <c r="B24" s="14">
        <f>SUMIFS(Expenses!$E$5:$E$104,Expenses!$A$5:$A$104,"&gt;="&amp;DATE($B$4,2,1),Expenses!$A$5:$A$104,"&lt;"&amp;DATE($B$4,2+1,1))</f>
        <v/>
      </c>
    </row>
    <row r="25">
      <c r="A25" s="13" t="inlineStr">
        <is>
          <t>March</t>
        </is>
      </c>
      <c r="B25" s="14">
        <f>SUMIFS(Expenses!$E$5:$E$104,Expenses!$A$5:$A$104,"&gt;="&amp;DATE($B$4,3,1),Expenses!$A$5:$A$104,"&lt;"&amp;DATE($B$4,3+1,1))</f>
        <v/>
      </c>
    </row>
    <row r="26">
      <c r="A26" s="13" t="inlineStr">
        <is>
          <t>April</t>
        </is>
      </c>
      <c r="B26" s="14">
        <f>SUMIFS(Expenses!$E$5:$E$104,Expenses!$A$5:$A$104,"&gt;="&amp;DATE($B$4,4,1),Expenses!$A$5:$A$104,"&lt;"&amp;DATE($B$4,4+1,1))</f>
        <v/>
      </c>
    </row>
    <row r="27">
      <c r="A27" s="13" t="inlineStr">
        <is>
          <t>May</t>
        </is>
      </c>
      <c r="B27" s="14">
        <f>SUMIFS(Expenses!$E$5:$E$104,Expenses!$A$5:$A$104,"&gt;="&amp;DATE($B$4,5,1),Expenses!$A$5:$A$104,"&lt;"&amp;DATE($B$4,5+1,1))</f>
        <v/>
      </c>
    </row>
    <row r="28">
      <c r="A28" s="13" t="inlineStr">
        <is>
          <t>June</t>
        </is>
      </c>
      <c r="B28" s="14">
        <f>SUMIFS(Expenses!$E$5:$E$104,Expenses!$A$5:$A$104,"&gt;="&amp;DATE($B$4,6,1),Expenses!$A$5:$A$104,"&lt;"&amp;DATE($B$4,6+1,1))</f>
        <v/>
      </c>
    </row>
    <row r="29">
      <c r="A29" s="13" t="inlineStr">
        <is>
          <t>July</t>
        </is>
      </c>
      <c r="B29" s="14">
        <f>SUMIFS(Expenses!$E$5:$E$104,Expenses!$A$5:$A$104,"&gt;="&amp;DATE($B$4,7,1),Expenses!$A$5:$A$104,"&lt;"&amp;DATE($B$4,7+1,1))</f>
        <v/>
      </c>
    </row>
    <row r="30">
      <c r="A30" s="13" t="inlineStr">
        <is>
          <t>August</t>
        </is>
      </c>
      <c r="B30" s="14">
        <f>SUMIFS(Expenses!$E$5:$E$104,Expenses!$A$5:$A$104,"&gt;="&amp;DATE($B$4,8,1),Expenses!$A$5:$A$104,"&lt;"&amp;DATE($B$4,8+1,1))</f>
        <v/>
      </c>
    </row>
    <row r="31">
      <c r="A31" s="13" t="inlineStr">
        <is>
          <t>September</t>
        </is>
      </c>
      <c r="B31" s="14">
        <f>SUMIFS(Expenses!$E$5:$E$104,Expenses!$A$5:$A$104,"&gt;="&amp;DATE($B$4,9,1),Expenses!$A$5:$A$104,"&lt;"&amp;DATE($B$4,9+1,1))</f>
        <v/>
      </c>
    </row>
    <row r="32">
      <c r="A32" s="13" t="inlineStr">
        <is>
          <t>October</t>
        </is>
      </c>
      <c r="B32" s="14">
        <f>SUMIFS(Expenses!$E$5:$E$104,Expenses!$A$5:$A$104,"&gt;="&amp;DATE($B$4,10,1),Expenses!$A$5:$A$104,"&lt;"&amp;DATE($B$4,10+1,1))</f>
        <v/>
      </c>
    </row>
    <row r="33">
      <c r="A33" s="13" t="inlineStr">
        <is>
          <t>November</t>
        </is>
      </c>
      <c r="B33" s="14">
        <f>SUMIFS(Expenses!$E$5:$E$104,Expenses!$A$5:$A$104,"&gt;="&amp;DATE($B$4,11,1),Expenses!$A$5:$A$104,"&lt;"&amp;DATE($B$4,11+1,1))</f>
        <v/>
      </c>
    </row>
    <row r="34">
      <c r="A34" s="13" t="inlineStr">
        <is>
          <t>December</t>
        </is>
      </c>
      <c r="B34" s="14">
        <f>SUMIFS(Expenses!$E$5:$E$104,Expenses!$A$5:$A$104,"&gt;="&amp;DATE($B$4,12,1),Expenses!$A$5:$A$104,"&lt;"&amp;DATE($B$4,12+1,1))</f>
        <v/>
      </c>
    </row>
    <row r="35">
      <c r="A35" s="18" t="inlineStr">
        <is>
          <t>Average per month (total / 12)</t>
        </is>
      </c>
      <c r="B35" s="19">
        <f>B19/12</f>
        <v/>
      </c>
    </row>
    <row r="36">
      <c r="A36" s="18" t="inlineStr">
        <is>
          <t>Highest month</t>
        </is>
      </c>
      <c r="B36" s="19">
        <f>MAX(B23:B34)</f>
        <v/>
      </c>
    </row>
    <row r="38">
      <c r="A38" s="10" t="inlineStr">
        <is>
          <t>Free template by Softotech Solutions (softotech.net). For educational and general use only, not financial or legal advice.</t>
        </is>
      </c>
    </row>
  </sheetData>
  <mergeCells count="3">
    <mergeCell ref="A2:E2"/>
    <mergeCell ref="A1:E1"/>
    <mergeCell ref="A38:E38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Expense Tracker: how to use</t>
        </is>
      </c>
    </row>
    <row r="3">
      <c r="A3" s="21" t="inlineStr">
        <is>
          <t>1. Open the Expenses sheet and type each expense on a new row: date, description, category, payment method and amount.</t>
        </is>
      </c>
    </row>
    <row r="4">
      <c r="A4" s="21" t="inlineStr">
        <is>
          <t>2. Choose the category from the drop-down list. You can rename the categories on the Lists sheet.</t>
        </is>
      </c>
    </row>
    <row r="5">
      <c r="A5" s="21" t="inlineStr">
        <is>
          <t>3. Open the Summary sheet and set the year. You will see totals by category, totals by month and a chart.</t>
        </is>
      </c>
    </row>
    <row r="6">
      <c r="A6" s="21" t="inlineStr">
        <is>
          <t>4. Rows 5-12 on the Expenses sheet are sample data. Delete them before you start.</t>
        </is>
      </c>
    </row>
    <row r="7">
      <c r="A7" s="21" t="inlineStr">
        <is>
          <t>5. The sheet has room for 100 expenses. To add more, copy the last row down and extend the ranges in the Summary formulas.</t>
        </is>
      </c>
    </row>
    <row r="9">
      <c r="A9" s="11" t="inlineStr">
        <is>
          <t>Colour key:  yellow cells = type your own numbers or text  |  green cells = calculated automatically (do not overwrite)</t>
        </is>
      </c>
    </row>
    <row r="11">
      <c r="A11" s="10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2026-11-02T16:11:22Z</dcterms:created>
  <dcterms:modified xmlns:dcterms="http://purl.org/dc/terms/" xmlns:xsi="http://www.w3.org/2001/XMLSchema-instance" xsi:type="dcterms:W3CDTF">2026-11-02T16:11:22Z</dcterms:modified>
</cp:coreProperties>
</file>