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  <color rgb="000870F8"/>
      <u val="single"/>
    </font>
    <font>
      <b val="1"/>
      <color rgb="00FFFFFF"/>
    </font>
    <font>
      <i val="1"/>
      <color rgb="0055627A"/>
      <sz val="9"/>
    </font>
    <font>
      <b val="1"/>
      <color rgb="000E1B33"/>
      <sz val="18"/>
    </font>
    <font>
      <color rgb="00999999"/>
      <sz val="8"/>
    </font>
    <font>
      <b val="1"/>
      <color rgb="000E1B33"/>
      <sz val="16"/>
    </font>
    <font>
      <b val="1"/>
    </font>
  </fonts>
  <fills count="7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0870F8"/>
      </patternFill>
    </fill>
    <fill>
      <patternFill patternType="solid">
        <fgColor rgb="00FFF2CC"/>
      </patternFill>
    </fill>
    <fill>
      <patternFill patternType="solid">
        <fgColor rgb="00E3F4EA"/>
      </patternFill>
    </fill>
    <fill>
      <patternFill patternType="solid">
        <fgColor rgb="00EAF2FE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0" fontId="4" fillId="3" borderId="0" pivotButton="0" quotePrefix="0" xfId="0"/>
    <xf numFmtId="4" fontId="6" fillId="6" borderId="0" pivotButton="0" quotePrefix="0" xfId="0"/>
    <xf numFmtId="3" fontId="6" fillId="6" borderId="0" pivotButton="0" quotePrefix="0" xfId="0"/>
    <xf numFmtId="0" fontId="7" fillId="0" borderId="0" pivotButton="0" quotePrefix="0" xfId="0"/>
    <xf numFmtId="0" fontId="4" fillId="2" borderId="0" pivotButton="0" quotePrefix="0" xfId="0"/>
    <xf numFmtId="4" fontId="0" fillId="5" borderId="1" pivotButton="0" quotePrefix="0" xfId="0"/>
    <xf numFmtId="165" fontId="0" fillId="5" borderId="1" pivotButton="0" quotePrefix="0" xfId="0"/>
    <xf numFmtId="3" fontId="0" fillId="5" borderId="1" pivotButton="0" quotePrefix="0" xfId="0"/>
    <xf numFmtId="0" fontId="5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164" fontId="0" fillId="4" borderId="1" pivotButton="0" quotePrefix="0" xfId="0"/>
    <xf numFmtId="0" fontId="0" fillId="4" borderId="1" pivotButton="0" quotePrefix="0" xfId="0"/>
    <xf numFmtId="4" fontId="0" fillId="4" borderId="1" pivotButton="0" quotePrefix="0" xfId="0"/>
    <xf numFmtId="0" fontId="0" fillId="5" borderId="1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region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'Dashboard'!B8</f>
            </strRef>
          </tx>
          <spPr>
            <a:ln xmlns:a="http://schemas.openxmlformats.org/drawingml/2006/main">
              <a:prstDash val="solid"/>
            </a:ln>
          </spPr>
          <dLbls>
            <showLegendKey val="0"/>
            <showVal val="0"/>
            <showCatName val="0"/>
            <showSerName val="0"/>
            <showPercent val="0"/>
          </dLbls>
          <cat>
            <numRef>
              <f>'Dashboard'!$A$9:$A$12</f>
            </numRef>
          </cat>
          <val>
            <numRef>
              <f>'Dashboard'!$B$9:$B$12</f>
            </numRef>
          </val>
        </ser>
        <dLbls>
          <showLegendKey val="0"/>
          <showVal val="0"/>
          <showCatName val="0"/>
          <showSerName val="0"/>
          <showPercent val="0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product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'Dashboard'!F8</f>
            </strRef>
          </tx>
          <spPr>
            <a:ln xmlns:a="http://schemas.openxmlformats.org/drawingml/2006/main">
              <a:prstDash val="solid"/>
            </a:ln>
          </spPr>
          <dLbls>
            <showLegendKey val="0"/>
            <showVal val="0"/>
            <showCatName val="0"/>
            <showSerName val="0"/>
            <showPercent val="0"/>
          </dLbls>
          <cat>
            <numRef>
              <f>'Dashboard'!$E$9:$E$12</f>
            </numRef>
          </cat>
          <val>
            <numRef>
              <f>'Dashboard'!$F$9:$F$12</f>
            </numRef>
          </val>
        </ser>
        <dLbls>
          <showLegendKey val="0"/>
          <showVal val="0"/>
          <showCatName val="0"/>
          <showSerName val="0"/>
          <showPercent val="0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revenue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'Dashboard'!B15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'Dashboard'!$A$16:$A$27</f>
            </numRef>
          </cat>
          <val>
            <numRef>
              <f>'Dashboard'!$B$16:$B$27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8</col>
      <colOff>0</colOff>
      <row>7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13</row>
      <rowOff>0</rowOff>
    </from>
    <ext cx="43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8</col>
      <colOff>0</colOff>
      <row>21</row>
      <rowOff>0</rowOff>
    </from>
    <ext cx="432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6" customWidth="1" min="4" max="4"/>
    <col width="16" customWidth="1" min="5" max="5"/>
    <col width="14" customWidth="1" min="6" max="6"/>
    <col width="22" customWidth="1" min="7" max="7"/>
    <col width="3" customWidth="1" min="8" max="8"/>
    <col width="12" customWidth="1" min="9" max="9"/>
    <col width="16" customWidth="1" min="10" max="10"/>
    <col width="12" customWidth="1" min="11" max="11"/>
    <col width="12" customWidth="1" min="12" max="12"/>
  </cols>
  <sheetData>
    <row r="1" ht="34" customHeight="1">
      <c r="A1" s="1" t="inlineStr">
        <is>
          <t>Sales Dashboard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A2" s="3" t="inlineStr">
        <is>
          <t>Reads the Data sheet. Everything here is formulas, so it updates when you add rows.</t>
        </is>
      </c>
    </row>
    <row r="3">
      <c r="K3" s="4">
        <f>HYPERLINK("#'Data'!A1","Go to Data")</f>
        <v/>
      </c>
    </row>
    <row r="4">
      <c r="A4" s="5" t="inlineStr">
        <is>
          <t>Total revenue ($)</t>
        </is>
      </c>
      <c r="D4" s="5" t="inlineStr">
        <is>
          <t>Total units</t>
        </is>
      </c>
      <c r="G4" s="5" t="inlineStr">
        <is>
          <t>Average order value ($)</t>
        </is>
      </c>
      <c r="J4" s="5" t="inlineStr">
        <is>
          <t>Top region</t>
        </is>
      </c>
    </row>
    <row r="5">
      <c r="A5" s="6">
        <f>SUM(Data!F5:F504)</f>
        <v/>
      </c>
      <c r="D5" s="7">
        <f>SUM(Data!D5:D504)</f>
        <v/>
      </c>
      <c r="G5" s="7">
        <f>IF(G6=0,0,A5/G6)</f>
        <v/>
      </c>
      <c r="J5" s="6">
        <f>INDEX(A9:A12,MATCH(MAX(B9:B12),B9:B12,0))</f>
        <v/>
      </c>
    </row>
    <row r="6">
      <c r="F6" t="inlineStr">
        <is>
          <t>orders:</t>
        </is>
      </c>
      <c r="G6" s="8">
        <f>COUNT(Data!D5:D504)</f>
        <v/>
      </c>
    </row>
    <row r="8">
      <c r="A8" s="9" t="inlineStr">
        <is>
          <t>Region</t>
        </is>
      </c>
      <c r="B8" s="9" t="inlineStr">
        <is>
          <t>Revenue ($)</t>
        </is>
      </c>
      <c r="C8" s="9" t="inlineStr">
        <is>
          <t>Share</t>
        </is>
      </c>
      <c r="E8" s="9" t="inlineStr">
        <is>
          <t>Product</t>
        </is>
      </c>
      <c r="F8" s="9" t="inlineStr">
        <is>
          <t>Revenue ($)</t>
        </is>
      </c>
      <c r="G8" s="9" t="inlineStr">
        <is>
          <t>Units</t>
        </is>
      </c>
    </row>
    <row r="9">
      <c r="A9" t="inlineStr">
        <is>
          <t>North</t>
        </is>
      </c>
      <c r="B9" s="10">
        <f>SUMIF(Data!$B$5:$B$504,A9,Data!$F$5:$F$504)</f>
        <v/>
      </c>
      <c r="C9" s="11">
        <f>IF($A$5=0,0,B9/$A$5)</f>
        <v/>
      </c>
      <c r="E9" t="inlineStr">
        <is>
          <t>Basic plan</t>
        </is>
      </c>
      <c r="F9" s="10">
        <f>SUMIF(Data!$C$5:$C$504,E9,Data!$F$5:$F$504)</f>
        <v/>
      </c>
      <c r="G9" s="12">
        <f>SUMIF(Data!$C$5:$C$504,E9,Data!$D$5:$D$504)</f>
        <v/>
      </c>
    </row>
    <row r="10">
      <c r="A10" t="inlineStr">
        <is>
          <t>South</t>
        </is>
      </c>
      <c r="B10" s="10">
        <f>SUMIF(Data!$B$5:$B$504,A10,Data!$F$5:$F$504)</f>
        <v/>
      </c>
      <c r="C10" s="11">
        <f>IF($A$5=0,0,B10/$A$5)</f>
        <v/>
      </c>
      <c r="E10" t="inlineStr">
        <is>
          <t>Pro plan</t>
        </is>
      </c>
      <c r="F10" s="10">
        <f>SUMIF(Data!$C$5:$C$504,E10,Data!$F$5:$F$504)</f>
        <v/>
      </c>
      <c r="G10" s="12">
        <f>SUMIF(Data!$C$5:$C$504,E10,Data!$D$5:$D$504)</f>
        <v/>
      </c>
    </row>
    <row r="11">
      <c r="A11" t="inlineStr">
        <is>
          <t>East</t>
        </is>
      </c>
      <c r="B11" s="10">
        <f>SUMIF(Data!$B$5:$B$504,A11,Data!$F$5:$F$504)</f>
        <v/>
      </c>
      <c r="C11" s="11">
        <f>IF($A$5=0,0,B11/$A$5)</f>
        <v/>
      </c>
      <c r="E11" t="inlineStr">
        <is>
          <t>Team plan</t>
        </is>
      </c>
      <c r="F11" s="10">
        <f>SUMIF(Data!$C$5:$C$504,E11,Data!$F$5:$F$504)</f>
        <v/>
      </c>
      <c r="G11" s="12">
        <f>SUMIF(Data!$C$5:$C$504,E11,Data!$D$5:$D$504)</f>
        <v/>
      </c>
    </row>
    <row r="12">
      <c r="A12" t="inlineStr">
        <is>
          <t>West</t>
        </is>
      </c>
      <c r="B12" s="10">
        <f>SUMIF(Data!$B$5:$B$504,A12,Data!$F$5:$F$504)</f>
        <v/>
      </c>
      <c r="C12" s="11">
        <f>IF($A$5=0,0,B12/$A$5)</f>
        <v/>
      </c>
      <c r="E12" t="inlineStr">
        <is>
          <t>Add-on pack</t>
        </is>
      </c>
      <c r="F12" s="10">
        <f>SUMIF(Data!$C$5:$C$504,E12,Data!$F$5:$F$504)</f>
        <v/>
      </c>
      <c r="G12" s="12">
        <f>SUMIF(Data!$C$5:$C$504,E12,Data!$D$5:$D$504)</f>
        <v/>
      </c>
    </row>
    <row r="15">
      <c r="A15" s="9" t="inlineStr">
        <is>
          <t>Month</t>
        </is>
      </c>
      <c r="B15" s="9" t="inlineStr">
        <is>
          <t>Revenue ($)</t>
        </is>
      </c>
    </row>
    <row r="16">
      <c r="A16" t="inlineStr">
        <is>
          <t>Jan</t>
        </is>
      </c>
      <c r="B16" s="10">
        <f>SUMIF(Data!$G$5:$G$504,1,Data!$F$5:$F$504)</f>
        <v/>
      </c>
    </row>
    <row r="17">
      <c r="A17" t="inlineStr">
        <is>
          <t>Feb</t>
        </is>
      </c>
      <c r="B17" s="10">
        <f>SUMIF(Data!$G$5:$G$504,2,Data!$F$5:$F$504)</f>
        <v/>
      </c>
    </row>
    <row r="18">
      <c r="A18" t="inlineStr">
        <is>
          <t>Mar</t>
        </is>
      </c>
      <c r="B18" s="10">
        <f>SUMIF(Data!$G$5:$G$504,3,Data!$F$5:$F$504)</f>
        <v/>
      </c>
    </row>
    <row r="19">
      <c r="A19" t="inlineStr">
        <is>
          <t>Apr</t>
        </is>
      </c>
      <c r="B19" s="10">
        <f>SUMIF(Data!$G$5:$G$504,4,Data!$F$5:$F$504)</f>
        <v/>
      </c>
    </row>
    <row r="20">
      <c r="A20" t="inlineStr">
        <is>
          <t>May</t>
        </is>
      </c>
      <c r="B20" s="10">
        <f>SUMIF(Data!$G$5:$G$504,5,Data!$F$5:$F$504)</f>
        <v/>
      </c>
    </row>
    <row r="21">
      <c r="A21" t="inlineStr">
        <is>
          <t>Jun</t>
        </is>
      </c>
      <c r="B21" s="10">
        <f>SUMIF(Data!$G$5:$G$504,6,Data!$F$5:$F$504)</f>
        <v/>
      </c>
    </row>
    <row r="22">
      <c r="A22" t="inlineStr">
        <is>
          <t>Jul</t>
        </is>
      </c>
      <c r="B22" s="10">
        <f>SUMIF(Data!$G$5:$G$504,7,Data!$F$5:$F$504)</f>
        <v/>
      </c>
    </row>
    <row r="23">
      <c r="A23" t="inlineStr">
        <is>
          <t>Aug</t>
        </is>
      </c>
      <c r="B23" s="10">
        <f>SUMIF(Data!$G$5:$G$504,8,Data!$F$5:$F$504)</f>
        <v/>
      </c>
    </row>
    <row r="24">
      <c r="A24" t="inlineStr">
        <is>
          <t>Sep</t>
        </is>
      </c>
      <c r="B24" s="10">
        <f>SUMIF(Data!$G$5:$G$504,9,Data!$F$5:$F$504)</f>
        <v/>
      </c>
    </row>
    <row r="25">
      <c r="A25" t="inlineStr">
        <is>
          <t>Oct</t>
        </is>
      </c>
      <c r="B25" s="10">
        <f>SUMIF(Data!$G$5:$G$504,10,Data!$F$5:$F$504)</f>
        <v/>
      </c>
    </row>
    <row r="26">
      <c r="A26" t="inlineStr">
        <is>
          <t>Nov</t>
        </is>
      </c>
      <c r="B26" s="10">
        <f>SUMIF(Data!$G$5:$G$504,11,Data!$F$5:$F$504)</f>
        <v/>
      </c>
    </row>
    <row r="27">
      <c r="A27" t="inlineStr">
        <is>
          <t>Dec</t>
        </is>
      </c>
      <c r="B27" s="10">
        <f>SUMIF(Data!$G$5:$G$504,12,Data!$F$5:$F$504)</f>
        <v/>
      </c>
    </row>
    <row r="32">
      <c r="A32" s="13" t="inlineStr">
        <is>
          <t>Free template by Softotech Solutions (softotech.net). For educational and general use only, not financial or legal advice.</t>
        </is>
      </c>
    </row>
  </sheetData>
  <mergeCells count="11">
    <mergeCell ref="A4:B4"/>
    <mergeCell ref="G4:H4"/>
    <mergeCell ref="A2:L2"/>
    <mergeCell ref="J4:K4"/>
    <mergeCell ref="A32:J32"/>
    <mergeCell ref="J5:K5"/>
    <mergeCell ref="A1:L1"/>
    <mergeCell ref="D5:E5"/>
    <mergeCell ref="A5:B5"/>
    <mergeCell ref="G5:H5"/>
    <mergeCell ref="D4:E4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0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0" customWidth="1" min="4" max="4"/>
    <col width="14" customWidth="1" min="5" max="5"/>
    <col width="16" customWidth="1" min="6" max="6"/>
    <col width="10" customWidth="1" min="7" max="7"/>
  </cols>
  <sheetData>
    <row r="1" ht="34" customHeight="1">
      <c r="A1" s="1" t="inlineStr">
        <is>
          <t>Sales Data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Add your rows here. The Dashboard reads this sheet. Revenue = units x price.</t>
        </is>
      </c>
    </row>
    <row r="3">
      <c r="F3" s="4">
        <f>HYPERLINK("#'Dashboard'!A1","Go to Dashboard")</f>
        <v/>
      </c>
    </row>
    <row r="4" ht="28" customHeight="1">
      <c r="A4" s="14" t="inlineStr">
        <is>
          <t>Date</t>
        </is>
      </c>
      <c r="B4" s="14" t="inlineStr">
        <is>
          <t>Region</t>
        </is>
      </c>
      <c r="C4" s="14" t="inlineStr">
        <is>
          <t>Product</t>
        </is>
      </c>
      <c r="D4" s="14" t="inlineStr">
        <is>
          <t>Units</t>
        </is>
      </c>
      <c r="E4" s="14" t="inlineStr">
        <is>
          <t>Unit price ($)</t>
        </is>
      </c>
      <c r="F4" s="14" t="inlineStr">
        <is>
          <t>Revenue ($)</t>
        </is>
      </c>
      <c r="G4" s="14" t="inlineStr">
        <is>
          <t>Month</t>
        </is>
      </c>
    </row>
    <row r="5">
      <c r="A5" s="15" t="n">
        <v>46023</v>
      </c>
      <c r="B5" s="16" t="inlineStr">
        <is>
          <t>West</t>
        </is>
      </c>
      <c r="C5" s="16" t="inlineStr">
        <is>
          <t>Add-on pack</t>
        </is>
      </c>
      <c r="D5" s="16" t="n">
        <v>8</v>
      </c>
      <c r="E5" s="17" t="n">
        <v>15</v>
      </c>
      <c r="F5" s="10">
        <f>IF(OR(D5="",E5=""),"",D5*E5)</f>
        <v/>
      </c>
      <c r="G5" s="18">
        <f>IF(A5="","",MONTH(A5))</f>
        <v/>
      </c>
    </row>
    <row r="6">
      <c r="A6" s="15" t="n">
        <v>46025</v>
      </c>
      <c r="B6" s="16" t="inlineStr">
        <is>
          <t>South</t>
        </is>
      </c>
      <c r="C6" s="16" t="inlineStr">
        <is>
          <t>Pro plan</t>
        </is>
      </c>
      <c r="D6" s="16" t="n">
        <v>9</v>
      </c>
      <c r="E6" s="17" t="n">
        <v>79</v>
      </c>
      <c r="F6" s="10">
        <f>IF(OR(D6="",E6=""),"",D6*E6)</f>
        <v/>
      </c>
      <c r="G6" s="18">
        <f>IF(A6="","",MONTH(A6))</f>
        <v/>
      </c>
    </row>
    <row r="7">
      <c r="A7" s="15" t="n">
        <v>46028</v>
      </c>
      <c r="B7" s="16" t="inlineStr">
        <is>
          <t>West</t>
        </is>
      </c>
      <c r="C7" s="16" t="inlineStr">
        <is>
          <t>Pro plan</t>
        </is>
      </c>
      <c r="D7" s="16" t="n">
        <v>2</v>
      </c>
      <c r="E7" s="17" t="n">
        <v>79</v>
      </c>
      <c r="F7" s="10">
        <f>IF(OR(D7="",E7=""),"",D7*E7)</f>
        <v/>
      </c>
      <c r="G7" s="18">
        <f>IF(A7="","",MONTH(A7))</f>
        <v/>
      </c>
    </row>
    <row r="8">
      <c r="A8" s="15" t="n">
        <v>46031</v>
      </c>
      <c r="B8" s="16" t="inlineStr">
        <is>
          <t>West</t>
        </is>
      </c>
      <c r="C8" s="16" t="inlineStr">
        <is>
          <t>Team plan</t>
        </is>
      </c>
      <c r="D8" s="16" t="n">
        <v>3</v>
      </c>
      <c r="E8" s="17" t="n">
        <v>199</v>
      </c>
      <c r="F8" s="10">
        <f>IF(OR(D8="",E8=""),"",D8*E8)</f>
        <v/>
      </c>
      <c r="G8" s="18">
        <f>IF(A8="","",MONTH(A8))</f>
        <v/>
      </c>
    </row>
    <row r="9">
      <c r="A9" s="15" t="n">
        <v>46034</v>
      </c>
      <c r="B9" s="16" t="inlineStr">
        <is>
          <t>North</t>
        </is>
      </c>
      <c r="C9" s="16" t="inlineStr">
        <is>
          <t>Basic plan</t>
        </is>
      </c>
      <c r="D9" s="16" t="n">
        <v>10</v>
      </c>
      <c r="E9" s="17" t="n">
        <v>29</v>
      </c>
      <c r="F9" s="10">
        <f>IF(OR(D9="",E9=""),"",D9*E9)</f>
        <v/>
      </c>
      <c r="G9" s="18">
        <f>IF(A9="","",MONTH(A9))</f>
        <v/>
      </c>
    </row>
    <row r="10">
      <c r="A10" s="15" t="n">
        <v>46037</v>
      </c>
      <c r="B10" s="16" t="inlineStr">
        <is>
          <t>West</t>
        </is>
      </c>
      <c r="C10" s="16" t="inlineStr">
        <is>
          <t>Add-on pack</t>
        </is>
      </c>
      <c r="D10" s="16" t="n">
        <v>11</v>
      </c>
      <c r="E10" s="17" t="n">
        <v>15</v>
      </c>
      <c r="F10" s="10">
        <f>IF(OR(D10="",E10=""),"",D10*E10)</f>
        <v/>
      </c>
      <c r="G10" s="18">
        <f>IF(A10="","",MONTH(A10))</f>
        <v/>
      </c>
    </row>
    <row r="11">
      <c r="A11" s="15" t="n">
        <v>46040</v>
      </c>
      <c r="B11" s="16" t="inlineStr">
        <is>
          <t>South</t>
        </is>
      </c>
      <c r="C11" s="16" t="inlineStr">
        <is>
          <t>Basic plan</t>
        </is>
      </c>
      <c r="D11" s="16" t="n">
        <v>9</v>
      </c>
      <c r="E11" s="17" t="n">
        <v>29</v>
      </c>
      <c r="F11" s="10">
        <f>IF(OR(D11="",E11=""),"",D11*E11)</f>
        <v/>
      </c>
      <c r="G11" s="18">
        <f>IF(A11="","",MONTH(A11))</f>
        <v/>
      </c>
    </row>
    <row r="12">
      <c r="A12" s="15" t="n">
        <v>46043</v>
      </c>
      <c r="B12" s="16" t="inlineStr">
        <is>
          <t>North</t>
        </is>
      </c>
      <c r="C12" s="16" t="inlineStr">
        <is>
          <t>Basic plan</t>
        </is>
      </c>
      <c r="D12" s="16" t="n">
        <v>1</v>
      </c>
      <c r="E12" s="17" t="n">
        <v>29</v>
      </c>
      <c r="F12" s="10">
        <f>IF(OR(D12="",E12=""),"",D12*E12)</f>
        <v/>
      </c>
      <c r="G12" s="18">
        <f>IF(A12="","",MONTH(A12))</f>
        <v/>
      </c>
    </row>
    <row r="13">
      <c r="A13" s="15" t="n">
        <v>46046</v>
      </c>
      <c r="B13" s="16" t="inlineStr">
        <is>
          <t>South</t>
        </is>
      </c>
      <c r="C13" s="16" t="inlineStr">
        <is>
          <t>Pro plan</t>
        </is>
      </c>
      <c r="D13" s="16" t="n">
        <v>10</v>
      </c>
      <c r="E13" s="17" t="n">
        <v>79</v>
      </c>
      <c r="F13" s="10">
        <f>IF(OR(D13="",E13=""),"",D13*E13)</f>
        <v/>
      </c>
      <c r="G13" s="18">
        <f>IF(A13="","",MONTH(A13))</f>
        <v/>
      </c>
    </row>
    <row r="14">
      <c r="A14" s="15" t="n">
        <v>46049</v>
      </c>
      <c r="B14" s="16" t="inlineStr">
        <is>
          <t>North</t>
        </is>
      </c>
      <c r="C14" s="16" t="inlineStr">
        <is>
          <t>Add-on pack</t>
        </is>
      </c>
      <c r="D14" s="16" t="n">
        <v>6</v>
      </c>
      <c r="E14" s="17" t="n">
        <v>15</v>
      </c>
      <c r="F14" s="10">
        <f>IF(OR(D14="",E14=""),"",D14*E14)</f>
        <v/>
      </c>
      <c r="G14" s="18">
        <f>IF(A14="","",MONTH(A14))</f>
        <v/>
      </c>
    </row>
    <row r="15">
      <c r="A15" s="15" t="n">
        <v>46052</v>
      </c>
      <c r="B15" s="16" t="inlineStr">
        <is>
          <t>West</t>
        </is>
      </c>
      <c r="C15" s="16" t="inlineStr">
        <is>
          <t>Pro plan</t>
        </is>
      </c>
      <c r="D15" s="16" t="n">
        <v>9</v>
      </c>
      <c r="E15" s="17" t="n">
        <v>79</v>
      </c>
      <c r="F15" s="10">
        <f>IF(OR(D15="",E15=""),"",D15*E15)</f>
        <v/>
      </c>
      <c r="G15" s="18">
        <f>IF(A15="","",MONTH(A15))</f>
        <v/>
      </c>
    </row>
    <row r="16">
      <c r="A16" s="15" t="n">
        <v>46054</v>
      </c>
      <c r="B16" s="16" t="inlineStr">
        <is>
          <t>South</t>
        </is>
      </c>
      <c r="C16" s="16" t="inlineStr">
        <is>
          <t>Team plan</t>
        </is>
      </c>
      <c r="D16" s="16" t="n">
        <v>8</v>
      </c>
      <c r="E16" s="17" t="n">
        <v>199</v>
      </c>
      <c r="F16" s="10">
        <f>IF(OR(D16="",E16=""),"",D16*E16)</f>
        <v/>
      </c>
      <c r="G16" s="18">
        <f>IF(A16="","",MONTH(A16))</f>
        <v/>
      </c>
    </row>
    <row r="17">
      <c r="A17" s="15" t="n">
        <v>46057</v>
      </c>
      <c r="B17" s="16" t="inlineStr">
        <is>
          <t>North</t>
        </is>
      </c>
      <c r="C17" s="16" t="inlineStr">
        <is>
          <t>Basic plan</t>
        </is>
      </c>
      <c r="D17" s="16" t="n">
        <v>8</v>
      </c>
      <c r="E17" s="17" t="n">
        <v>29</v>
      </c>
      <c r="F17" s="10">
        <f>IF(OR(D17="",E17=""),"",D17*E17)</f>
        <v/>
      </c>
      <c r="G17" s="18">
        <f>IF(A17="","",MONTH(A17))</f>
        <v/>
      </c>
    </row>
    <row r="18">
      <c r="A18" s="15" t="n">
        <v>46060</v>
      </c>
      <c r="B18" s="16" t="inlineStr">
        <is>
          <t>East</t>
        </is>
      </c>
      <c r="C18" s="16" t="inlineStr">
        <is>
          <t>Add-on pack</t>
        </is>
      </c>
      <c r="D18" s="16" t="n">
        <v>9</v>
      </c>
      <c r="E18" s="17" t="n">
        <v>15</v>
      </c>
      <c r="F18" s="10">
        <f>IF(OR(D18="",E18=""),"",D18*E18)</f>
        <v/>
      </c>
      <c r="G18" s="18">
        <f>IF(A18="","",MONTH(A18))</f>
        <v/>
      </c>
    </row>
    <row r="19">
      <c r="A19" s="15" t="n">
        <v>46063</v>
      </c>
      <c r="B19" s="16" t="inlineStr">
        <is>
          <t>North</t>
        </is>
      </c>
      <c r="C19" s="16" t="inlineStr">
        <is>
          <t>Team plan</t>
        </is>
      </c>
      <c r="D19" s="16" t="n">
        <v>6</v>
      </c>
      <c r="E19" s="17" t="n">
        <v>199</v>
      </c>
      <c r="F19" s="10">
        <f>IF(OR(D19="",E19=""),"",D19*E19)</f>
        <v/>
      </c>
      <c r="G19" s="18">
        <f>IF(A19="","",MONTH(A19))</f>
        <v/>
      </c>
    </row>
    <row r="20">
      <c r="A20" s="15" t="n">
        <v>46066</v>
      </c>
      <c r="B20" s="16" t="inlineStr">
        <is>
          <t>South</t>
        </is>
      </c>
      <c r="C20" s="16" t="inlineStr">
        <is>
          <t>Team plan</t>
        </is>
      </c>
      <c r="D20" s="16" t="n">
        <v>1</v>
      </c>
      <c r="E20" s="17" t="n">
        <v>199</v>
      </c>
      <c r="F20" s="10">
        <f>IF(OR(D20="",E20=""),"",D20*E20)</f>
        <v/>
      </c>
      <c r="G20" s="18">
        <f>IF(A20="","",MONTH(A20))</f>
        <v/>
      </c>
    </row>
    <row r="21">
      <c r="A21" s="15" t="n">
        <v>46069</v>
      </c>
      <c r="B21" s="16" t="inlineStr">
        <is>
          <t>North</t>
        </is>
      </c>
      <c r="C21" s="16" t="inlineStr">
        <is>
          <t>Basic plan</t>
        </is>
      </c>
      <c r="D21" s="16" t="n">
        <v>7</v>
      </c>
      <c r="E21" s="17" t="n">
        <v>29</v>
      </c>
      <c r="F21" s="10">
        <f>IF(OR(D21="",E21=""),"",D21*E21)</f>
        <v/>
      </c>
      <c r="G21" s="18">
        <f>IF(A21="","",MONTH(A21))</f>
        <v/>
      </c>
    </row>
    <row r="22">
      <c r="A22" s="15" t="n">
        <v>46072</v>
      </c>
      <c r="B22" s="16" t="inlineStr">
        <is>
          <t>North</t>
        </is>
      </c>
      <c r="C22" s="16" t="inlineStr">
        <is>
          <t>Team plan</t>
        </is>
      </c>
      <c r="D22" s="16" t="n">
        <v>7</v>
      </c>
      <c r="E22" s="17" t="n">
        <v>199</v>
      </c>
      <c r="F22" s="10">
        <f>IF(OR(D22="",E22=""),"",D22*E22)</f>
        <v/>
      </c>
      <c r="G22" s="18">
        <f>IF(A22="","",MONTH(A22))</f>
        <v/>
      </c>
    </row>
    <row r="23">
      <c r="A23" s="15" t="n">
        <v>46075</v>
      </c>
      <c r="B23" s="16" t="inlineStr">
        <is>
          <t>North</t>
        </is>
      </c>
      <c r="C23" s="16" t="inlineStr">
        <is>
          <t>Basic plan</t>
        </is>
      </c>
      <c r="D23" s="16" t="n">
        <v>11</v>
      </c>
      <c r="E23" s="17" t="n">
        <v>29</v>
      </c>
      <c r="F23" s="10">
        <f>IF(OR(D23="",E23=""),"",D23*E23)</f>
        <v/>
      </c>
      <c r="G23" s="18">
        <f>IF(A23="","",MONTH(A23))</f>
        <v/>
      </c>
    </row>
    <row r="24">
      <c r="A24" s="15" t="n">
        <v>46078</v>
      </c>
      <c r="B24" s="16" t="inlineStr">
        <is>
          <t>North</t>
        </is>
      </c>
      <c r="C24" s="16" t="inlineStr">
        <is>
          <t>Pro plan</t>
        </is>
      </c>
      <c r="D24" s="16" t="n">
        <v>4</v>
      </c>
      <c r="E24" s="17" t="n">
        <v>79</v>
      </c>
      <c r="F24" s="10">
        <f>IF(OR(D24="",E24=""),"",D24*E24)</f>
        <v/>
      </c>
      <c r="G24" s="18">
        <f>IF(A24="","",MONTH(A24))</f>
        <v/>
      </c>
    </row>
    <row r="25">
      <c r="A25" s="15" t="n">
        <v>46081</v>
      </c>
      <c r="B25" s="16" t="inlineStr">
        <is>
          <t>North</t>
        </is>
      </c>
      <c r="C25" s="16" t="inlineStr">
        <is>
          <t>Add-on pack</t>
        </is>
      </c>
      <c r="D25" s="16" t="n">
        <v>7</v>
      </c>
      <c r="E25" s="17" t="n">
        <v>15</v>
      </c>
      <c r="F25" s="10">
        <f>IF(OR(D25="",E25=""),"",D25*E25)</f>
        <v/>
      </c>
      <c r="G25" s="18">
        <f>IF(A25="","",MONTH(A25))</f>
        <v/>
      </c>
    </row>
    <row r="26">
      <c r="A26" s="15" t="n">
        <v>46083</v>
      </c>
      <c r="B26" s="16" t="inlineStr">
        <is>
          <t>West</t>
        </is>
      </c>
      <c r="C26" s="16" t="inlineStr">
        <is>
          <t>Add-on pack</t>
        </is>
      </c>
      <c r="D26" s="16" t="n">
        <v>2</v>
      </c>
      <c r="E26" s="17" t="n">
        <v>15</v>
      </c>
      <c r="F26" s="10">
        <f>IF(OR(D26="",E26=""),"",D26*E26)</f>
        <v/>
      </c>
      <c r="G26" s="18">
        <f>IF(A26="","",MONTH(A26))</f>
        <v/>
      </c>
    </row>
    <row r="27">
      <c r="A27" s="15" t="n">
        <v>46086</v>
      </c>
      <c r="B27" s="16" t="inlineStr">
        <is>
          <t>South</t>
        </is>
      </c>
      <c r="C27" s="16" t="inlineStr">
        <is>
          <t>Team plan</t>
        </is>
      </c>
      <c r="D27" s="16" t="n">
        <v>6</v>
      </c>
      <c r="E27" s="17" t="n">
        <v>199</v>
      </c>
      <c r="F27" s="10">
        <f>IF(OR(D27="",E27=""),"",D27*E27)</f>
        <v/>
      </c>
      <c r="G27" s="18">
        <f>IF(A27="","",MONTH(A27))</f>
        <v/>
      </c>
    </row>
    <row r="28">
      <c r="A28" s="15" t="n">
        <v>46089</v>
      </c>
      <c r="B28" s="16" t="inlineStr">
        <is>
          <t>North</t>
        </is>
      </c>
      <c r="C28" s="16" t="inlineStr">
        <is>
          <t>Team plan</t>
        </is>
      </c>
      <c r="D28" s="16" t="n">
        <v>6</v>
      </c>
      <c r="E28" s="17" t="n">
        <v>199</v>
      </c>
      <c r="F28" s="10">
        <f>IF(OR(D28="",E28=""),"",D28*E28)</f>
        <v/>
      </c>
      <c r="G28" s="18">
        <f>IF(A28="","",MONTH(A28))</f>
        <v/>
      </c>
    </row>
    <row r="29">
      <c r="A29" s="15" t="n">
        <v>46092</v>
      </c>
      <c r="B29" s="16" t="inlineStr">
        <is>
          <t>North</t>
        </is>
      </c>
      <c r="C29" s="16" t="inlineStr">
        <is>
          <t>Add-on pack</t>
        </is>
      </c>
      <c r="D29" s="16" t="n">
        <v>2</v>
      </c>
      <c r="E29" s="17" t="n">
        <v>15</v>
      </c>
      <c r="F29" s="10">
        <f>IF(OR(D29="",E29=""),"",D29*E29)</f>
        <v/>
      </c>
      <c r="G29" s="18">
        <f>IF(A29="","",MONTH(A29))</f>
        <v/>
      </c>
    </row>
    <row r="30">
      <c r="A30" s="15" t="n">
        <v>46095</v>
      </c>
      <c r="B30" s="16" t="inlineStr">
        <is>
          <t>South</t>
        </is>
      </c>
      <c r="C30" s="16" t="inlineStr">
        <is>
          <t>Pro plan</t>
        </is>
      </c>
      <c r="D30" s="16" t="n">
        <v>12</v>
      </c>
      <c r="E30" s="17" t="n">
        <v>79</v>
      </c>
      <c r="F30" s="10">
        <f>IF(OR(D30="",E30=""),"",D30*E30)</f>
        <v/>
      </c>
      <c r="G30" s="18">
        <f>IF(A30="","",MONTH(A30))</f>
        <v/>
      </c>
    </row>
    <row r="31">
      <c r="A31" s="15" t="n">
        <v>46098</v>
      </c>
      <c r="B31" s="16" t="inlineStr">
        <is>
          <t>North</t>
        </is>
      </c>
      <c r="C31" s="16" t="inlineStr">
        <is>
          <t>Basic plan</t>
        </is>
      </c>
      <c r="D31" s="16" t="n">
        <v>1</v>
      </c>
      <c r="E31" s="17" t="n">
        <v>29</v>
      </c>
      <c r="F31" s="10">
        <f>IF(OR(D31="",E31=""),"",D31*E31)</f>
        <v/>
      </c>
      <c r="G31" s="18">
        <f>IF(A31="","",MONTH(A31))</f>
        <v/>
      </c>
    </row>
    <row r="32">
      <c r="A32" s="15" t="n">
        <v>46101</v>
      </c>
      <c r="B32" s="16" t="inlineStr">
        <is>
          <t>West</t>
        </is>
      </c>
      <c r="C32" s="16" t="inlineStr">
        <is>
          <t>Add-on pack</t>
        </is>
      </c>
      <c r="D32" s="16" t="n">
        <v>3</v>
      </c>
      <c r="E32" s="17" t="n">
        <v>15</v>
      </c>
      <c r="F32" s="10">
        <f>IF(OR(D32="",E32=""),"",D32*E32)</f>
        <v/>
      </c>
      <c r="G32" s="18">
        <f>IF(A32="","",MONTH(A32))</f>
        <v/>
      </c>
    </row>
    <row r="33">
      <c r="A33" s="15" t="n">
        <v>46104</v>
      </c>
      <c r="B33" s="16" t="inlineStr">
        <is>
          <t>South</t>
        </is>
      </c>
      <c r="C33" s="16" t="inlineStr">
        <is>
          <t>Add-on pack</t>
        </is>
      </c>
      <c r="D33" s="16" t="n">
        <v>9</v>
      </c>
      <c r="E33" s="17" t="n">
        <v>15</v>
      </c>
      <c r="F33" s="10">
        <f>IF(OR(D33="",E33=""),"",D33*E33)</f>
        <v/>
      </c>
      <c r="G33" s="18">
        <f>IF(A33="","",MONTH(A33))</f>
        <v/>
      </c>
    </row>
    <row r="34">
      <c r="A34" s="15" t="n">
        <v>46107</v>
      </c>
      <c r="B34" s="16" t="inlineStr">
        <is>
          <t>South</t>
        </is>
      </c>
      <c r="C34" s="16" t="inlineStr">
        <is>
          <t>Pro plan</t>
        </is>
      </c>
      <c r="D34" s="16" t="n">
        <v>7</v>
      </c>
      <c r="E34" s="17" t="n">
        <v>79</v>
      </c>
      <c r="F34" s="10">
        <f>IF(OR(D34="",E34=""),"",D34*E34)</f>
        <v/>
      </c>
      <c r="G34" s="18">
        <f>IF(A34="","",MONTH(A34))</f>
        <v/>
      </c>
    </row>
    <row r="35">
      <c r="A35" s="15" t="n">
        <v>46110</v>
      </c>
      <c r="B35" s="16" t="inlineStr">
        <is>
          <t>West</t>
        </is>
      </c>
      <c r="C35" s="16" t="inlineStr">
        <is>
          <t>Basic plan</t>
        </is>
      </c>
      <c r="D35" s="16" t="n">
        <v>7</v>
      </c>
      <c r="E35" s="17" t="n">
        <v>29</v>
      </c>
      <c r="F35" s="10">
        <f>IF(OR(D35="",E35=""),"",D35*E35)</f>
        <v/>
      </c>
      <c r="G35" s="18">
        <f>IF(A35="","",MONTH(A35))</f>
        <v/>
      </c>
    </row>
    <row r="36">
      <c r="A36" s="15" t="n">
        <v>46112</v>
      </c>
      <c r="B36" s="16" t="inlineStr">
        <is>
          <t>West</t>
        </is>
      </c>
      <c r="C36" s="16" t="inlineStr">
        <is>
          <t>Pro plan</t>
        </is>
      </c>
      <c r="D36" s="16" t="n">
        <v>1</v>
      </c>
      <c r="E36" s="17" t="n">
        <v>79</v>
      </c>
      <c r="F36" s="10">
        <f>IF(OR(D36="",E36=""),"",D36*E36)</f>
        <v/>
      </c>
      <c r="G36" s="18">
        <f>IF(A36="","",MONTH(A36))</f>
        <v/>
      </c>
    </row>
    <row r="37">
      <c r="A37" s="15" t="n">
        <v>46115</v>
      </c>
      <c r="B37" s="16" t="inlineStr">
        <is>
          <t>East</t>
        </is>
      </c>
      <c r="C37" s="16" t="inlineStr">
        <is>
          <t>Team plan</t>
        </is>
      </c>
      <c r="D37" s="16" t="n">
        <v>1</v>
      </c>
      <c r="E37" s="17" t="n">
        <v>199</v>
      </c>
      <c r="F37" s="10">
        <f>IF(OR(D37="",E37=""),"",D37*E37)</f>
        <v/>
      </c>
      <c r="G37" s="18">
        <f>IF(A37="","",MONTH(A37))</f>
        <v/>
      </c>
    </row>
    <row r="38">
      <c r="A38" s="15" t="n">
        <v>46118</v>
      </c>
      <c r="B38" s="16" t="inlineStr">
        <is>
          <t>South</t>
        </is>
      </c>
      <c r="C38" s="16" t="inlineStr">
        <is>
          <t>Pro plan</t>
        </is>
      </c>
      <c r="D38" s="16" t="n">
        <v>7</v>
      </c>
      <c r="E38" s="17" t="n">
        <v>79</v>
      </c>
      <c r="F38" s="10">
        <f>IF(OR(D38="",E38=""),"",D38*E38)</f>
        <v/>
      </c>
      <c r="G38" s="18">
        <f>IF(A38="","",MONTH(A38))</f>
        <v/>
      </c>
    </row>
    <row r="39">
      <c r="A39" s="15" t="n">
        <v>46121</v>
      </c>
      <c r="B39" s="16" t="inlineStr">
        <is>
          <t>North</t>
        </is>
      </c>
      <c r="C39" s="16" t="inlineStr">
        <is>
          <t>Basic plan</t>
        </is>
      </c>
      <c r="D39" s="16" t="n">
        <v>3</v>
      </c>
      <c r="E39" s="17" t="n">
        <v>29</v>
      </c>
      <c r="F39" s="10">
        <f>IF(OR(D39="",E39=""),"",D39*E39)</f>
        <v/>
      </c>
      <c r="G39" s="18">
        <f>IF(A39="","",MONTH(A39))</f>
        <v/>
      </c>
    </row>
    <row r="40">
      <c r="A40" s="15" t="n">
        <v>46124</v>
      </c>
      <c r="B40" s="16" t="inlineStr">
        <is>
          <t>South</t>
        </is>
      </c>
      <c r="C40" s="16" t="inlineStr">
        <is>
          <t>Add-on pack</t>
        </is>
      </c>
      <c r="D40" s="16" t="n">
        <v>5</v>
      </c>
      <c r="E40" s="17" t="n">
        <v>15</v>
      </c>
      <c r="F40" s="10">
        <f>IF(OR(D40="",E40=""),"",D40*E40)</f>
        <v/>
      </c>
      <c r="G40" s="18">
        <f>IF(A40="","",MONTH(A40))</f>
        <v/>
      </c>
    </row>
    <row r="41">
      <c r="A41" s="15" t="n">
        <v>46127</v>
      </c>
      <c r="B41" s="16" t="inlineStr">
        <is>
          <t>North</t>
        </is>
      </c>
      <c r="C41" s="16" t="inlineStr">
        <is>
          <t>Team plan</t>
        </is>
      </c>
      <c r="D41" s="16" t="n">
        <v>5</v>
      </c>
      <c r="E41" s="17" t="n">
        <v>199</v>
      </c>
      <c r="F41" s="10">
        <f>IF(OR(D41="",E41=""),"",D41*E41)</f>
        <v/>
      </c>
      <c r="G41" s="18">
        <f>IF(A41="","",MONTH(A41))</f>
        <v/>
      </c>
    </row>
    <row r="42">
      <c r="A42" s="15" t="n">
        <v>46130</v>
      </c>
      <c r="B42" s="16" t="inlineStr">
        <is>
          <t>West</t>
        </is>
      </c>
      <c r="C42" s="16" t="inlineStr">
        <is>
          <t>Basic plan</t>
        </is>
      </c>
      <c r="D42" s="16" t="n">
        <v>2</v>
      </c>
      <c r="E42" s="17" t="n">
        <v>29</v>
      </c>
      <c r="F42" s="10">
        <f>IF(OR(D42="",E42=""),"",D42*E42)</f>
        <v/>
      </c>
      <c r="G42" s="18">
        <f>IF(A42="","",MONTH(A42))</f>
        <v/>
      </c>
    </row>
    <row r="43">
      <c r="A43" s="15" t="n">
        <v>46133</v>
      </c>
      <c r="B43" s="16" t="inlineStr">
        <is>
          <t>North</t>
        </is>
      </c>
      <c r="C43" s="16" t="inlineStr">
        <is>
          <t>Pro plan</t>
        </is>
      </c>
      <c r="D43" s="16" t="n">
        <v>10</v>
      </c>
      <c r="E43" s="17" t="n">
        <v>79</v>
      </c>
      <c r="F43" s="10">
        <f>IF(OR(D43="",E43=""),"",D43*E43)</f>
        <v/>
      </c>
      <c r="G43" s="18">
        <f>IF(A43="","",MONTH(A43))</f>
        <v/>
      </c>
    </row>
    <row r="44">
      <c r="A44" s="15" t="n">
        <v>46136</v>
      </c>
      <c r="B44" s="16" t="inlineStr">
        <is>
          <t>South</t>
        </is>
      </c>
      <c r="C44" s="16" t="inlineStr">
        <is>
          <t>Basic plan</t>
        </is>
      </c>
      <c r="D44" s="16" t="n">
        <v>10</v>
      </c>
      <c r="E44" s="17" t="n">
        <v>29</v>
      </c>
      <c r="F44" s="10">
        <f>IF(OR(D44="",E44=""),"",D44*E44)</f>
        <v/>
      </c>
      <c r="G44" s="18">
        <f>IF(A44="","",MONTH(A44))</f>
        <v/>
      </c>
    </row>
    <row r="45">
      <c r="A45" s="15" t="n">
        <v>46139</v>
      </c>
      <c r="B45" s="16" t="inlineStr">
        <is>
          <t>East</t>
        </is>
      </c>
      <c r="C45" s="16" t="inlineStr">
        <is>
          <t>Team plan</t>
        </is>
      </c>
      <c r="D45" s="16" t="n">
        <v>10</v>
      </c>
      <c r="E45" s="17" t="n">
        <v>199</v>
      </c>
      <c r="F45" s="10">
        <f>IF(OR(D45="",E45=""),"",D45*E45)</f>
        <v/>
      </c>
      <c r="G45" s="18">
        <f>IF(A45="","",MONTH(A45))</f>
        <v/>
      </c>
    </row>
    <row r="46">
      <c r="A46" s="15" t="n">
        <v>46141</v>
      </c>
      <c r="B46" s="16" t="inlineStr">
        <is>
          <t>West</t>
        </is>
      </c>
      <c r="C46" s="16" t="inlineStr">
        <is>
          <t>Pro plan</t>
        </is>
      </c>
      <c r="D46" s="16" t="n">
        <v>10</v>
      </c>
      <c r="E46" s="17" t="n">
        <v>79</v>
      </c>
      <c r="F46" s="10">
        <f>IF(OR(D46="",E46=""),"",D46*E46)</f>
        <v/>
      </c>
      <c r="G46" s="18">
        <f>IF(A46="","",MONTH(A46))</f>
        <v/>
      </c>
    </row>
    <row r="47">
      <c r="A47" s="15" t="n">
        <v>46144</v>
      </c>
      <c r="B47" s="16" t="inlineStr">
        <is>
          <t>West</t>
        </is>
      </c>
      <c r="C47" s="16" t="inlineStr">
        <is>
          <t>Pro plan</t>
        </is>
      </c>
      <c r="D47" s="16" t="n">
        <v>7</v>
      </c>
      <c r="E47" s="17" t="n">
        <v>79</v>
      </c>
      <c r="F47" s="10">
        <f>IF(OR(D47="",E47=""),"",D47*E47)</f>
        <v/>
      </c>
      <c r="G47" s="18">
        <f>IF(A47="","",MONTH(A47))</f>
        <v/>
      </c>
    </row>
    <row r="48">
      <c r="A48" s="15" t="n">
        <v>46147</v>
      </c>
      <c r="B48" s="16" t="inlineStr">
        <is>
          <t>South</t>
        </is>
      </c>
      <c r="C48" s="16" t="inlineStr">
        <is>
          <t>Pro plan</t>
        </is>
      </c>
      <c r="D48" s="16" t="n">
        <v>5</v>
      </c>
      <c r="E48" s="17" t="n">
        <v>79</v>
      </c>
      <c r="F48" s="10">
        <f>IF(OR(D48="",E48=""),"",D48*E48)</f>
        <v/>
      </c>
      <c r="G48" s="18">
        <f>IF(A48="","",MONTH(A48))</f>
        <v/>
      </c>
    </row>
    <row r="49">
      <c r="A49" s="15" t="n">
        <v>46150</v>
      </c>
      <c r="B49" s="16" t="inlineStr">
        <is>
          <t>South</t>
        </is>
      </c>
      <c r="C49" s="16" t="inlineStr">
        <is>
          <t>Pro plan</t>
        </is>
      </c>
      <c r="D49" s="16" t="n">
        <v>12</v>
      </c>
      <c r="E49" s="17" t="n">
        <v>79</v>
      </c>
      <c r="F49" s="10">
        <f>IF(OR(D49="",E49=""),"",D49*E49)</f>
        <v/>
      </c>
      <c r="G49" s="18">
        <f>IF(A49="","",MONTH(A49))</f>
        <v/>
      </c>
    </row>
    <row r="50">
      <c r="A50" s="15" t="n">
        <v>46153</v>
      </c>
      <c r="B50" s="16" t="inlineStr">
        <is>
          <t>South</t>
        </is>
      </c>
      <c r="C50" s="16" t="inlineStr">
        <is>
          <t>Pro plan</t>
        </is>
      </c>
      <c r="D50" s="16" t="n">
        <v>12</v>
      </c>
      <c r="E50" s="17" t="n">
        <v>79</v>
      </c>
      <c r="F50" s="10">
        <f>IF(OR(D50="",E50=""),"",D50*E50)</f>
        <v/>
      </c>
      <c r="G50" s="18">
        <f>IF(A50="","",MONTH(A50))</f>
        <v/>
      </c>
    </row>
    <row r="51">
      <c r="A51" s="15" t="n">
        <v>46156</v>
      </c>
      <c r="B51" s="16" t="inlineStr">
        <is>
          <t>South</t>
        </is>
      </c>
      <c r="C51" s="16" t="inlineStr">
        <is>
          <t>Add-on pack</t>
        </is>
      </c>
      <c r="D51" s="16" t="n">
        <v>8</v>
      </c>
      <c r="E51" s="17" t="n">
        <v>15</v>
      </c>
      <c r="F51" s="10">
        <f>IF(OR(D51="",E51=""),"",D51*E51)</f>
        <v/>
      </c>
      <c r="G51" s="18">
        <f>IF(A51="","",MONTH(A51))</f>
        <v/>
      </c>
    </row>
    <row r="52">
      <c r="A52" s="15" t="n">
        <v>46159</v>
      </c>
      <c r="B52" s="16" t="inlineStr">
        <is>
          <t>North</t>
        </is>
      </c>
      <c r="C52" s="16" t="inlineStr">
        <is>
          <t>Add-on pack</t>
        </is>
      </c>
      <c r="D52" s="16" t="n">
        <v>1</v>
      </c>
      <c r="E52" s="17" t="n">
        <v>15</v>
      </c>
      <c r="F52" s="10">
        <f>IF(OR(D52="",E52=""),"",D52*E52)</f>
        <v/>
      </c>
      <c r="G52" s="18">
        <f>IF(A52="","",MONTH(A52))</f>
        <v/>
      </c>
    </row>
    <row r="53">
      <c r="A53" s="15" t="n">
        <v>46162</v>
      </c>
      <c r="B53" s="16" t="inlineStr">
        <is>
          <t>North</t>
        </is>
      </c>
      <c r="C53" s="16" t="inlineStr">
        <is>
          <t>Basic plan</t>
        </is>
      </c>
      <c r="D53" s="16" t="n">
        <v>1</v>
      </c>
      <c r="E53" s="17" t="n">
        <v>29</v>
      </c>
      <c r="F53" s="10">
        <f>IF(OR(D53="",E53=""),"",D53*E53)</f>
        <v/>
      </c>
      <c r="G53" s="18">
        <f>IF(A53="","",MONTH(A53))</f>
        <v/>
      </c>
    </row>
    <row r="54">
      <c r="A54" s="15" t="n">
        <v>46165</v>
      </c>
      <c r="B54" s="16" t="inlineStr">
        <is>
          <t>East</t>
        </is>
      </c>
      <c r="C54" s="16" t="inlineStr">
        <is>
          <t>Pro plan</t>
        </is>
      </c>
      <c r="D54" s="16" t="n">
        <v>12</v>
      </c>
      <c r="E54" s="17" t="n">
        <v>79</v>
      </c>
      <c r="F54" s="10">
        <f>IF(OR(D54="",E54=""),"",D54*E54)</f>
        <v/>
      </c>
      <c r="G54" s="18">
        <f>IF(A54="","",MONTH(A54))</f>
        <v/>
      </c>
    </row>
    <row r="55">
      <c r="A55" s="15" t="n">
        <v>46168</v>
      </c>
      <c r="B55" s="16" t="inlineStr">
        <is>
          <t>West</t>
        </is>
      </c>
      <c r="C55" s="16" t="inlineStr">
        <is>
          <t>Team plan</t>
        </is>
      </c>
      <c r="D55" s="16" t="n">
        <v>7</v>
      </c>
      <c r="E55" s="17" t="n">
        <v>199</v>
      </c>
      <c r="F55" s="10">
        <f>IF(OR(D55="",E55=""),"",D55*E55)</f>
        <v/>
      </c>
      <c r="G55" s="18">
        <f>IF(A55="","",MONTH(A55))</f>
        <v/>
      </c>
    </row>
    <row r="56">
      <c r="A56" s="15" t="n">
        <v>46170</v>
      </c>
      <c r="B56" s="16" t="inlineStr">
        <is>
          <t>West</t>
        </is>
      </c>
      <c r="C56" s="16" t="inlineStr">
        <is>
          <t>Team plan</t>
        </is>
      </c>
      <c r="D56" s="16" t="n">
        <v>9</v>
      </c>
      <c r="E56" s="17" t="n">
        <v>199</v>
      </c>
      <c r="F56" s="10">
        <f>IF(OR(D56="",E56=""),"",D56*E56)</f>
        <v/>
      </c>
      <c r="G56" s="18">
        <f>IF(A56="","",MONTH(A56))</f>
        <v/>
      </c>
    </row>
    <row r="57">
      <c r="A57" s="15" t="n">
        <v>46173</v>
      </c>
      <c r="B57" s="16" t="inlineStr">
        <is>
          <t>South</t>
        </is>
      </c>
      <c r="C57" s="16" t="inlineStr">
        <is>
          <t>Basic plan</t>
        </is>
      </c>
      <c r="D57" s="16" t="n">
        <v>3</v>
      </c>
      <c r="E57" s="17" t="n">
        <v>29</v>
      </c>
      <c r="F57" s="10">
        <f>IF(OR(D57="",E57=""),"",D57*E57)</f>
        <v/>
      </c>
      <c r="G57" s="18">
        <f>IF(A57="","",MONTH(A57))</f>
        <v/>
      </c>
    </row>
    <row r="58">
      <c r="A58" s="15" t="n">
        <v>46176</v>
      </c>
      <c r="B58" s="16" t="inlineStr">
        <is>
          <t>South</t>
        </is>
      </c>
      <c r="C58" s="16" t="inlineStr">
        <is>
          <t>Add-on pack</t>
        </is>
      </c>
      <c r="D58" s="16" t="n">
        <v>9</v>
      </c>
      <c r="E58" s="17" t="n">
        <v>15</v>
      </c>
      <c r="F58" s="10">
        <f>IF(OR(D58="",E58=""),"",D58*E58)</f>
        <v/>
      </c>
      <c r="G58" s="18">
        <f>IF(A58="","",MONTH(A58))</f>
        <v/>
      </c>
    </row>
    <row r="59">
      <c r="A59" s="15" t="n">
        <v>46179</v>
      </c>
      <c r="B59" s="16" t="inlineStr">
        <is>
          <t>North</t>
        </is>
      </c>
      <c r="C59" s="16" t="inlineStr">
        <is>
          <t>Team plan</t>
        </is>
      </c>
      <c r="D59" s="16" t="n">
        <v>4</v>
      </c>
      <c r="E59" s="17" t="n">
        <v>199</v>
      </c>
      <c r="F59" s="10">
        <f>IF(OR(D59="",E59=""),"",D59*E59)</f>
        <v/>
      </c>
      <c r="G59" s="18">
        <f>IF(A59="","",MONTH(A59))</f>
        <v/>
      </c>
    </row>
    <row r="60">
      <c r="A60" s="15" t="n">
        <v>46182</v>
      </c>
      <c r="B60" s="16" t="inlineStr">
        <is>
          <t>South</t>
        </is>
      </c>
      <c r="C60" s="16" t="inlineStr">
        <is>
          <t>Basic plan</t>
        </is>
      </c>
      <c r="D60" s="16" t="n">
        <v>2</v>
      </c>
      <c r="E60" s="17" t="n">
        <v>29</v>
      </c>
      <c r="F60" s="10">
        <f>IF(OR(D60="",E60=""),"",D60*E60)</f>
        <v/>
      </c>
      <c r="G60" s="18">
        <f>IF(A60="","",MONTH(A60))</f>
        <v/>
      </c>
    </row>
    <row r="61">
      <c r="A61" s="15" t="n">
        <v>46185</v>
      </c>
      <c r="B61" s="16" t="inlineStr">
        <is>
          <t>East</t>
        </is>
      </c>
      <c r="C61" s="16" t="inlineStr">
        <is>
          <t>Add-on pack</t>
        </is>
      </c>
      <c r="D61" s="16" t="n">
        <v>8</v>
      </c>
      <c r="E61" s="17" t="n">
        <v>15</v>
      </c>
      <c r="F61" s="10">
        <f>IF(OR(D61="",E61=""),"",D61*E61)</f>
        <v/>
      </c>
      <c r="G61" s="18">
        <f>IF(A61="","",MONTH(A61))</f>
        <v/>
      </c>
    </row>
    <row r="62">
      <c r="A62" s="15" t="n">
        <v>46188</v>
      </c>
      <c r="B62" s="16" t="inlineStr">
        <is>
          <t>South</t>
        </is>
      </c>
      <c r="C62" s="16" t="inlineStr">
        <is>
          <t>Basic plan</t>
        </is>
      </c>
      <c r="D62" s="16" t="n">
        <v>1</v>
      </c>
      <c r="E62" s="17" t="n">
        <v>29</v>
      </c>
      <c r="F62" s="10">
        <f>IF(OR(D62="",E62=""),"",D62*E62)</f>
        <v/>
      </c>
      <c r="G62" s="18">
        <f>IF(A62="","",MONTH(A62))</f>
        <v/>
      </c>
    </row>
    <row r="63">
      <c r="A63" s="15" t="n">
        <v>46191</v>
      </c>
      <c r="B63" s="16" t="inlineStr">
        <is>
          <t>South</t>
        </is>
      </c>
      <c r="C63" s="16" t="inlineStr">
        <is>
          <t>Team plan</t>
        </is>
      </c>
      <c r="D63" s="16" t="n">
        <v>6</v>
      </c>
      <c r="E63" s="17" t="n">
        <v>199</v>
      </c>
      <c r="F63" s="10">
        <f>IF(OR(D63="",E63=""),"",D63*E63)</f>
        <v/>
      </c>
      <c r="G63" s="18">
        <f>IF(A63="","",MONTH(A63))</f>
        <v/>
      </c>
    </row>
    <row r="64">
      <c r="A64" s="15" t="n">
        <v>46194</v>
      </c>
      <c r="B64" s="16" t="inlineStr">
        <is>
          <t>South</t>
        </is>
      </c>
      <c r="C64" s="16" t="inlineStr">
        <is>
          <t>Basic plan</t>
        </is>
      </c>
      <c r="D64" s="16" t="n">
        <v>6</v>
      </c>
      <c r="E64" s="17" t="n">
        <v>29</v>
      </c>
      <c r="F64" s="10">
        <f>IF(OR(D64="",E64=""),"",D64*E64)</f>
        <v/>
      </c>
      <c r="G64" s="18">
        <f>IF(A64="","",MONTH(A64))</f>
        <v/>
      </c>
    </row>
    <row r="65">
      <c r="A65" s="15" t="n">
        <v>46197</v>
      </c>
      <c r="B65" s="16" t="inlineStr">
        <is>
          <t>South</t>
        </is>
      </c>
      <c r="C65" s="16" t="inlineStr">
        <is>
          <t>Add-on pack</t>
        </is>
      </c>
      <c r="D65" s="16" t="n">
        <v>6</v>
      </c>
      <c r="E65" s="17" t="n">
        <v>15</v>
      </c>
      <c r="F65" s="10">
        <f>IF(OR(D65="",E65=""),"",D65*E65)</f>
        <v/>
      </c>
      <c r="G65" s="18">
        <f>IF(A65="","",MONTH(A65))</f>
        <v/>
      </c>
    </row>
    <row r="66">
      <c r="A66" s="15" t="n">
        <v>46199</v>
      </c>
      <c r="B66" s="16" t="inlineStr">
        <is>
          <t>South</t>
        </is>
      </c>
      <c r="C66" s="16" t="inlineStr">
        <is>
          <t>Basic plan</t>
        </is>
      </c>
      <c r="D66" s="16" t="n">
        <v>1</v>
      </c>
      <c r="E66" s="17" t="n">
        <v>29</v>
      </c>
      <c r="F66" s="10">
        <f>IF(OR(D66="",E66=""),"",D66*E66)</f>
        <v/>
      </c>
      <c r="G66" s="18">
        <f>IF(A66="","",MONTH(A66))</f>
        <v/>
      </c>
    </row>
    <row r="67">
      <c r="A67" s="15" t="n">
        <v>46202</v>
      </c>
      <c r="B67" s="16" t="inlineStr">
        <is>
          <t>West</t>
        </is>
      </c>
      <c r="C67" s="16" t="inlineStr">
        <is>
          <t>Team plan</t>
        </is>
      </c>
      <c r="D67" s="16" t="n">
        <v>12</v>
      </c>
      <c r="E67" s="17" t="n">
        <v>199</v>
      </c>
      <c r="F67" s="10">
        <f>IF(OR(D67="",E67=""),"",D67*E67)</f>
        <v/>
      </c>
      <c r="G67" s="18">
        <f>IF(A67="","",MONTH(A67))</f>
        <v/>
      </c>
    </row>
    <row r="68">
      <c r="A68" s="15" t="n">
        <v>46205</v>
      </c>
      <c r="B68" s="16" t="inlineStr">
        <is>
          <t>East</t>
        </is>
      </c>
      <c r="C68" s="16" t="inlineStr">
        <is>
          <t>Basic plan</t>
        </is>
      </c>
      <c r="D68" s="16" t="n">
        <v>1</v>
      </c>
      <c r="E68" s="17" t="n">
        <v>29</v>
      </c>
      <c r="F68" s="10">
        <f>IF(OR(D68="",E68=""),"",D68*E68)</f>
        <v/>
      </c>
      <c r="G68" s="18">
        <f>IF(A68="","",MONTH(A68))</f>
        <v/>
      </c>
    </row>
    <row r="69">
      <c r="A69" s="15" t="n">
        <v>46208</v>
      </c>
      <c r="B69" s="16" t="inlineStr">
        <is>
          <t>North</t>
        </is>
      </c>
      <c r="C69" s="16" t="inlineStr">
        <is>
          <t>Add-on pack</t>
        </is>
      </c>
      <c r="D69" s="16" t="n">
        <v>2</v>
      </c>
      <c r="E69" s="17" t="n">
        <v>15</v>
      </c>
      <c r="F69" s="10">
        <f>IF(OR(D69="",E69=""),"",D69*E69)</f>
        <v/>
      </c>
      <c r="G69" s="18">
        <f>IF(A69="","",MONTH(A69))</f>
        <v/>
      </c>
    </row>
    <row r="70">
      <c r="A70" s="15" t="n">
        <v>46211</v>
      </c>
      <c r="B70" s="16" t="inlineStr">
        <is>
          <t>East</t>
        </is>
      </c>
      <c r="C70" s="16" t="inlineStr">
        <is>
          <t>Team plan</t>
        </is>
      </c>
      <c r="D70" s="16" t="n">
        <v>3</v>
      </c>
      <c r="E70" s="17" t="n">
        <v>199</v>
      </c>
      <c r="F70" s="10">
        <f>IF(OR(D70="",E70=""),"",D70*E70)</f>
        <v/>
      </c>
      <c r="G70" s="18">
        <f>IF(A70="","",MONTH(A70))</f>
        <v/>
      </c>
    </row>
    <row r="71">
      <c r="A71" s="15" t="n">
        <v>46214</v>
      </c>
      <c r="B71" s="16" t="inlineStr">
        <is>
          <t>North</t>
        </is>
      </c>
      <c r="C71" s="16" t="inlineStr">
        <is>
          <t>Basic plan</t>
        </is>
      </c>
      <c r="D71" s="16" t="n">
        <v>8</v>
      </c>
      <c r="E71" s="17" t="n">
        <v>29</v>
      </c>
      <c r="F71" s="10">
        <f>IF(OR(D71="",E71=""),"",D71*E71)</f>
        <v/>
      </c>
      <c r="G71" s="18">
        <f>IF(A71="","",MONTH(A71))</f>
        <v/>
      </c>
    </row>
    <row r="72">
      <c r="A72" s="15" t="n">
        <v>46217</v>
      </c>
      <c r="B72" s="16" t="inlineStr">
        <is>
          <t>East</t>
        </is>
      </c>
      <c r="C72" s="16" t="inlineStr">
        <is>
          <t>Basic plan</t>
        </is>
      </c>
      <c r="D72" s="16" t="n">
        <v>12</v>
      </c>
      <c r="E72" s="17" t="n">
        <v>29</v>
      </c>
      <c r="F72" s="10">
        <f>IF(OR(D72="",E72=""),"",D72*E72)</f>
        <v/>
      </c>
      <c r="G72" s="18">
        <f>IF(A72="","",MONTH(A72))</f>
        <v/>
      </c>
    </row>
    <row r="73">
      <c r="A73" s="15" t="n">
        <v>46220</v>
      </c>
      <c r="B73" s="16" t="inlineStr">
        <is>
          <t>South</t>
        </is>
      </c>
      <c r="C73" s="16" t="inlineStr">
        <is>
          <t>Team plan</t>
        </is>
      </c>
      <c r="D73" s="16" t="n">
        <v>6</v>
      </c>
      <c r="E73" s="17" t="n">
        <v>199</v>
      </c>
      <c r="F73" s="10">
        <f>IF(OR(D73="",E73=""),"",D73*E73)</f>
        <v/>
      </c>
      <c r="G73" s="18">
        <f>IF(A73="","",MONTH(A73))</f>
        <v/>
      </c>
    </row>
    <row r="74">
      <c r="A74" s="15" t="n">
        <v>46223</v>
      </c>
      <c r="B74" s="16" t="inlineStr">
        <is>
          <t>North</t>
        </is>
      </c>
      <c r="C74" s="16" t="inlineStr">
        <is>
          <t>Add-on pack</t>
        </is>
      </c>
      <c r="D74" s="16" t="n">
        <v>2</v>
      </c>
      <c r="E74" s="17" t="n">
        <v>15</v>
      </c>
      <c r="F74" s="10">
        <f>IF(OR(D74="",E74=""),"",D74*E74)</f>
        <v/>
      </c>
      <c r="G74" s="18">
        <f>IF(A74="","",MONTH(A74))</f>
        <v/>
      </c>
    </row>
    <row r="75">
      <c r="A75" s="15" t="n">
        <v>46226</v>
      </c>
      <c r="B75" s="16" t="inlineStr">
        <is>
          <t>West</t>
        </is>
      </c>
      <c r="C75" s="16" t="inlineStr">
        <is>
          <t>Basic plan</t>
        </is>
      </c>
      <c r="D75" s="16" t="n">
        <v>8</v>
      </c>
      <c r="E75" s="17" t="n">
        <v>29</v>
      </c>
      <c r="F75" s="10">
        <f>IF(OR(D75="",E75=""),"",D75*E75)</f>
        <v/>
      </c>
      <c r="G75" s="18">
        <f>IF(A75="","",MONTH(A75))</f>
        <v/>
      </c>
    </row>
    <row r="76">
      <c r="A76" s="15" t="n">
        <v>46228</v>
      </c>
      <c r="B76" s="16" t="inlineStr">
        <is>
          <t>North</t>
        </is>
      </c>
      <c r="C76" s="16" t="inlineStr">
        <is>
          <t>Add-on pack</t>
        </is>
      </c>
      <c r="D76" s="16" t="n">
        <v>7</v>
      </c>
      <c r="E76" s="17" t="n">
        <v>15</v>
      </c>
      <c r="F76" s="10">
        <f>IF(OR(D76="",E76=""),"",D76*E76)</f>
        <v/>
      </c>
      <c r="G76" s="18">
        <f>IF(A76="","",MONTH(A76))</f>
        <v/>
      </c>
    </row>
    <row r="77">
      <c r="A77" s="15" t="n">
        <v>46231</v>
      </c>
      <c r="B77" s="16" t="inlineStr">
        <is>
          <t>North</t>
        </is>
      </c>
      <c r="C77" s="16" t="inlineStr">
        <is>
          <t>Basic plan</t>
        </is>
      </c>
      <c r="D77" s="16" t="n">
        <v>2</v>
      </c>
      <c r="E77" s="17" t="n">
        <v>29</v>
      </c>
      <c r="F77" s="10">
        <f>IF(OR(D77="",E77=""),"",D77*E77)</f>
        <v/>
      </c>
      <c r="G77" s="18">
        <f>IF(A77="","",MONTH(A77))</f>
        <v/>
      </c>
    </row>
    <row r="78">
      <c r="A78" s="15" t="n">
        <v>46234</v>
      </c>
      <c r="B78" s="16" t="inlineStr">
        <is>
          <t>North</t>
        </is>
      </c>
      <c r="C78" s="16" t="inlineStr">
        <is>
          <t>Basic plan</t>
        </is>
      </c>
      <c r="D78" s="16" t="n">
        <v>5</v>
      </c>
      <c r="E78" s="17" t="n">
        <v>29</v>
      </c>
      <c r="F78" s="10">
        <f>IF(OR(D78="",E78=""),"",D78*E78)</f>
        <v/>
      </c>
      <c r="G78" s="18">
        <f>IF(A78="","",MONTH(A78))</f>
        <v/>
      </c>
    </row>
    <row r="79">
      <c r="A79" s="15" t="n">
        <v>46237</v>
      </c>
      <c r="B79" s="16" t="inlineStr">
        <is>
          <t>West</t>
        </is>
      </c>
      <c r="C79" s="16" t="inlineStr">
        <is>
          <t>Team plan</t>
        </is>
      </c>
      <c r="D79" s="16" t="n">
        <v>7</v>
      </c>
      <c r="E79" s="17" t="n">
        <v>199</v>
      </c>
      <c r="F79" s="10">
        <f>IF(OR(D79="",E79=""),"",D79*E79)</f>
        <v/>
      </c>
      <c r="G79" s="18">
        <f>IF(A79="","",MONTH(A79))</f>
        <v/>
      </c>
    </row>
    <row r="80">
      <c r="A80" s="15" t="n">
        <v>46240</v>
      </c>
      <c r="B80" s="16" t="inlineStr">
        <is>
          <t>West</t>
        </is>
      </c>
      <c r="C80" s="16" t="inlineStr">
        <is>
          <t>Add-on pack</t>
        </is>
      </c>
      <c r="D80" s="16" t="n">
        <v>8</v>
      </c>
      <c r="E80" s="17" t="n">
        <v>15</v>
      </c>
      <c r="F80" s="10">
        <f>IF(OR(D80="",E80=""),"",D80*E80)</f>
        <v/>
      </c>
      <c r="G80" s="18">
        <f>IF(A80="","",MONTH(A80))</f>
        <v/>
      </c>
    </row>
    <row r="81">
      <c r="A81" s="15" t="n">
        <v>46243</v>
      </c>
      <c r="B81" s="16" t="inlineStr">
        <is>
          <t>North</t>
        </is>
      </c>
      <c r="C81" s="16" t="inlineStr">
        <is>
          <t>Basic plan</t>
        </is>
      </c>
      <c r="D81" s="16" t="n">
        <v>5</v>
      </c>
      <c r="E81" s="17" t="n">
        <v>29</v>
      </c>
      <c r="F81" s="10">
        <f>IF(OR(D81="",E81=""),"",D81*E81)</f>
        <v/>
      </c>
      <c r="G81" s="18">
        <f>IF(A81="","",MONTH(A81))</f>
        <v/>
      </c>
    </row>
    <row r="82">
      <c r="A82" s="15" t="n">
        <v>46246</v>
      </c>
      <c r="B82" s="16" t="inlineStr">
        <is>
          <t>North</t>
        </is>
      </c>
      <c r="C82" s="16" t="inlineStr">
        <is>
          <t>Add-on pack</t>
        </is>
      </c>
      <c r="D82" s="16" t="n">
        <v>1</v>
      </c>
      <c r="E82" s="17" t="n">
        <v>15</v>
      </c>
      <c r="F82" s="10">
        <f>IF(OR(D82="",E82=""),"",D82*E82)</f>
        <v/>
      </c>
      <c r="G82" s="18">
        <f>IF(A82="","",MONTH(A82))</f>
        <v/>
      </c>
    </row>
    <row r="83">
      <c r="A83" s="15" t="n">
        <v>46249</v>
      </c>
      <c r="B83" s="16" t="inlineStr">
        <is>
          <t>South</t>
        </is>
      </c>
      <c r="C83" s="16" t="inlineStr">
        <is>
          <t>Basic plan</t>
        </is>
      </c>
      <c r="D83" s="16" t="n">
        <v>8</v>
      </c>
      <c r="E83" s="17" t="n">
        <v>29</v>
      </c>
      <c r="F83" s="10">
        <f>IF(OR(D83="",E83=""),"",D83*E83)</f>
        <v/>
      </c>
      <c r="G83" s="18">
        <f>IF(A83="","",MONTH(A83))</f>
        <v/>
      </c>
    </row>
    <row r="84">
      <c r="A84" s="15" t="n">
        <v>46252</v>
      </c>
      <c r="B84" s="16" t="inlineStr">
        <is>
          <t>West</t>
        </is>
      </c>
      <c r="C84" s="16" t="inlineStr">
        <is>
          <t>Team plan</t>
        </is>
      </c>
      <c r="D84" s="16" t="n">
        <v>1</v>
      </c>
      <c r="E84" s="17" t="n">
        <v>199</v>
      </c>
      <c r="F84" s="10">
        <f>IF(OR(D84="",E84=""),"",D84*E84)</f>
        <v/>
      </c>
      <c r="G84" s="18">
        <f>IF(A84="","",MONTH(A84))</f>
        <v/>
      </c>
    </row>
    <row r="85">
      <c r="A85" s="15" t="n">
        <v>46255</v>
      </c>
      <c r="B85" s="16" t="inlineStr">
        <is>
          <t>East</t>
        </is>
      </c>
      <c r="C85" s="16" t="inlineStr">
        <is>
          <t>Team plan</t>
        </is>
      </c>
      <c r="D85" s="16" t="n">
        <v>3</v>
      </c>
      <c r="E85" s="17" t="n">
        <v>199</v>
      </c>
      <c r="F85" s="10">
        <f>IF(OR(D85="",E85=""),"",D85*E85)</f>
        <v/>
      </c>
      <c r="G85" s="18">
        <f>IF(A85="","",MONTH(A85))</f>
        <v/>
      </c>
    </row>
    <row r="86">
      <c r="A86" s="15" t="n">
        <v>46257</v>
      </c>
      <c r="B86" s="16" t="inlineStr">
        <is>
          <t>South</t>
        </is>
      </c>
      <c r="C86" s="16" t="inlineStr">
        <is>
          <t>Pro plan</t>
        </is>
      </c>
      <c r="D86" s="16" t="n">
        <v>6</v>
      </c>
      <c r="E86" s="17" t="n">
        <v>79</v>
      </c>
      <c r="F86" s="10">
        <f>IF(OR(D86="",E86=""),"",D86*E86)</f>
        <v/>
      </c>
      <c r="G86" s="18">
        <f>IF(A86="","",MONTH(A86))</f>
        <v/>
      </c>
    </row>
    <row r="87">
      <c r="A87" s="15" t="n">
        <v>46260</v>
      </c>
      <c r="B87" s="16" t="inlineStr">
        <is>
          <t>West</t>
        </is>
      </c>
      <c r="C87" s="16" t="inlineStr">
        <is>
          <t>Add-on pack</t>
        </is>
      </c>
      <c r="D87" s="16" t="n">
        <v>4</v>
      </c>
      <c r="E87" s="17" t="n">
        <v>15</v>
      </c>
      <c r="F87" s="10">
        <f>IF(OR(D87="",E87=""),"",D87*E87)</f>
        <v/>
      </c>
      <c r="G87" s="18">
        <f>IF(A87="","",MONTH(A87))</f>
        <v/>
      </c>
    </row>
    <row r="88">
      <c r="A88" s="15" t="n">
        <v>46263</v>
      </c>
      <c r="B88" s="16" t="inlineStr">
        <is>
          <t>East</t>
        </is>
      </c>
      <c r="C88" s="16" t="inlineStr">
        <is>
          <t>Add-on pack</t>
        </is>
      </c>
      <c r="D88" s="16" t="n">
        <v>11</v>
      </c>
      <c r="E88" s="17" t="n">
        <v>15</v>
      </c>
      <c r="F88" s="10">
        <f>IF(OR(D88="",E88=""),"",D88*E88)</f>
        <v/>
      </c>
      <c r="G88" s="18">
        <f>IF(A88="","",MONTH(A88))</f>
        <v/>
      </c>
    </row>
    <row r="89">
      <c r="A89" s="15" t="n">
        <v>46266</v>
      </c>
      <c r="B89" s="16" t="inlineStr">
        <is>
          <t>East</t>
        </is>
      </c>
      <c r="C89" s="16" t="inlineStr">
        <is>
          <t>Pro plan</t>
        </is>
      </c>
      <c r="D89" s="16" t="n">
        <v>11</v>
      </c>
      <c r="E89" s="17" t="n">
        <v>79</v>
      </c>
      <c r="F89" s="10">
        <f>IF(OR(D89="",E89=""),"",D89*E89)</f>
        <v/>
      </c>
      <c r="G89" s="18">
        <f>IF(A89="","",MONTH(A89))</f>
        <v/>
      </c>
    </row>
    <row r="90">
      <c r="A90" s="15" t="n">
        <v>46269</v>
      </c>
      <c r="B90" s="16" t="inlineStr">
        <is>
          <t>West</t>
        </is>
      </c>
      <c r="C90" s="16" t="inlineStr">
        <is>
          <t>Pro plan</t>
        </is>
      </c>
      <c r="D90" s="16" t="n">
        <v>4</v>
      </c>
      <c r="E90" s="17" t="n">
        <v>79</v>
      </c>
      <c r="F90" s="10">
        <f>IF(OR(D90="",E90=""),"",D90*E90)</f>
        <v/>
      </c>
      <c r="G90" s="18">
        <f>IF(A90="","",MONTH(A90))</f>
        <v/>
      </c>
    </row>
    <row r="91">
      <c r="A91" s="15" t="n">
        <v>46272</v>
      </c>
      <c r="B91" s="16" t="inlineStr">
        <is>
          <t>West</t>
        </is>
      </c>
      <c r="C91" s="16" t="inlineStr">
        <is>
          <t>Pro plan</t>
        </is>
      </c>
      <c r="D91" s="16" t="n">
        <v>10</v>
      </c>
      <c r="E91" s="17" t="n">
        <v>79</v>
      </c>
      <c r="F91" s="10">
        <f>IF(OR(D91="",E91=""),"",D91*E91)</f>
        <v/>
      </c>
      <c r="G91" s="18">
        <f>IF(A91="","",MONTH(A91))</f>
        <v/>
      </c>
    </row>
    <row r="92">
      <c r="A92" s="15" t="n">
        <v>46275</v>
      </c>
      <c r="B92" s="16" t="inlineStr">
        <is>
          <t>East</t>
        </is>
      </c>
      <c r="C92" s="16" t="inlineStr">
        <is>
          <t>Pro plan</t>
        </is>
      </c>
      <c r="D92" s="16" t="n">
        <v>3</v>
      </c>
      <c r="E92" s="17" t="n">
        <v>79</v>
      </c>
      <c r="F92" s="10">
        <f>IF(OR(D92="",E92=""),"",D92*E92)</f>
        <v/>
      </c>
      <c r="G92" s="18">
        <f>IF(A92="","",MONTH(A92))</f>
        <v/>
      </c>
    </row>
    <row r="93">
      <c r="A93" s="15" t="n">
        <v>46278</v>
      </c>
      <c r="B93" s="16" t="inlineStr">
        <is>
          <t>South</t>
        </is>
      </c>
      <c r="C93" s="16" t="inlineStr">
        <is>
          <t>Add-on pack</t>
        </is>
      </c>
      <c r="D93" s="16" t="n">
        <v>6</v>
      </c>
      <c r="E93" s="17" t="n">
        <v>15</v>
      </c>
      <c r="F93" s="10">
        <f>IF(OR(D93="",E93=""),"",D93*E93)</f>
        <v/>
      </c>
      <c r="G93" s="18">
        <f>IF(A93="","",MONTH(A93))</f>
        <v/>
      </c>
    </row>
    <row r="94">
      <c r="A94" s="15" t="n">
        <v>46281</v>
      </c>
      <c r="B94" s="16" t="inlineStr">
        <is>
          <t>North</t>
        </is>
      </c>
      <c r="C94" s="16" t="inlineStr">
        <is>
          <t>Basic plan</t>
        </is>
      </c>
      <c r="D94" s="16" t="n">
        <v>5</v>
      </c>
      <c r="E94" s="17" t="n">
        <v>29</v>
      </c>
      <c r="F94" s="10">
        <f>IF(OR(D94="",E94=""),"",D94*E94)</f>
        <v/>
      </c>
      <c r="G94" s="18">
        <f>IF(A94="","",MONTH(A94))</f>
        <v/>
      </c>
    </row>
    <row r="95">
      <c r="A95" s="15" t="n">
        <v>46284</v>
      </c>
      <c r="B95" s="16" t="inlineStr">
        <is>
          <t>South</t>
        </is>
      </c>
      <c r="C95" s="16" t="inlineStr">
        <is>
          <t>Basic plan</t>
        </is>
      </c>
      <c r="D95" s="16" t="n">
        <v>8</v>
      </c>
      <c r="E95" s="17" t="n">
        <v>29</v>
      </c>
      <c r="F95" s="10">
        <f>IF(OR(D95="",E95=""),"",D95*E95)</f>
        <v/>
      </c>
      <c r="G95" s="18">
        <f>IF(A95="","",MONTH(A95))</f>
        <v/>
      </c>
    </row>
    <row r="96">
      <c r="A96" s="15" t="n">
        <v>46286</v>
      </c>
      <c r="B96" s="16" t="inlineStr">
        <is>
          <t>West</t>
        </is>
      </c>
      <c r="C96" s="16" t="inlineStr">
        <is>
          <t>Team plan</t>
        </is>
      </c>
      <c r="D96" s="16" t="n">
        <v>4</v>
      </c>
      <c r="E96" s="17" t="n">
        <v>199</v>
      </c>
      <c r="F96" s="10">
        <f>IF(OR(D96="",E96=""),"",D96*E96)</f>
        <v/>
      </c>
      <c r="G96" s="18">
        <f>IF(A96="","",MONTH(A96))</f>
        <v/>
      </c>
    </row>
    <row r="97">
      <c r="A97" s="15" t="n">
        <v>46289</v>
      </c>
      <c r="B97" s="16" t="inlineStr">
        <is>
          <t>West</t>
        </is>
      </c>
      <c r="C97" s="16" t="inlineStr">
        <is>
          <t>Add-on pack</t>
        </is>
      </c>
      <c r="D97" s="16" t="n">
        <v>11</v>
      </c>
      <c r="E97" s="17" t="n">
        <v>15</v>
      </c>
      <c r="F97" s="10">
        <f>IF(OR(D97="",E97=""),"",D97*E97)</f>
        <v/>
      </c>
      <c r="G97" s="18">
        <f>IF(A97="","",MONTH(A97))</f>
        <v/>
      </c>
    </row>
    <row r="98">
      <c r="A98" s="15" t="n">
        <v>46292</v>
      </c>
      <c r="B98" s="16" t="inlineStr">
        <is>
          <t>West</t>
        </is>
      </c>
      <c r="C98" s="16" t="inlineStr">
        <is>
          <t>Team plan</t>
        </is>
      </c>
      <c r="D98" s="16" t="n">
        <v>12</v>
      </c>
      <c r="E98" s="17" t="n">
        <v>199</v>
      </c>
      <c r="F98" s="10">
        <f>IF(OR(D98="",E98=""),"",D98*E98)</f>
        <v/>
      </c>
      <c r="G98" s="18">
        <f>IF(A98="","",MONTH(A98))</f>
        <v/>
      </c>
    </row>
    <row r="99">
      <c r="A99" s="15" t="n">
        <v>46295</v>
      </c>
      <c r="B99" s="16" t="inlineStr">
        <is>
          <t>West</t>
        </is>
      </c>
      <c r="C99" s="16" t="inlineStr">
        <is>
          <t>Team plan</t>
        </is>
      </c>
      <c r="D99" s="16" t="n">
        <v>2</v>
      </c>
      <c r="E99" s="17" t="n">
        <v>199</v>
      </c>
      <c r="F99" s="10">
        <f>IF(OR(D99="",E99=""),"",D99*E99)</f>
        <v/>
      </c>
      <c r="G99" s="18">
        <f>IF(A99="","",MONTH(A99))</f>
        <v/>
      </c>
    </row>
    <row r="100">
      <c r="A100" s="15" t="n">
        <v>46298</v>
      </c>
      <c r="B100" s="16" t="inlineStr">
        <is>
          <t>North</t>
        </is>
      </c>
      <c r="C100" s="16" t="inlineStr">
        <is>
          <t>Team plan</t>
        </is>
      </c>
      <c r="D100" s="16" t="n">
        <v>10</v>
      </c>
      <c r="E100" s="17" t="n">
        <v>199</v>
      </c>
      <c r="F100" s="10">
        <f>IF(OR(D100="",E100=""),"",D100*E100)</f>
        <v/>
      </c>
      <c r="G100" s="18">
        <f>IF(A100="","",MONTH(A100))</f>
        <v/>
      </c>
    </row>
    <row r="101">
      <c r="A101" s="15" t="n">
        <v>46301</v>
      </c>
      <c r="B101" s="16" t="inlineStr">
        <is>
          <t>North</t>
        </is>
      </c>
      <c r="C101" s="16" t="inlineStr">
        <is>
          <t>Team plan</t>
        </is>
      </c>
      <c r="D101" s="16" t="n">
        <v>10</v>
      </c>
      <c r="E101" s="17" t="n">
        <v>199</v>
      </c>
      <c r="F101" s="10">
        <f>IF(OR(D101="",E101=""),"",D101*E101)</f>
        <v/>
      </c>
      <c r="G101" s="18">
        <f>IF(A101="","",MONTH(A101))</f>
        <v/>
      </c>
    </row>
    <row r="102">
      <c r="A102" s="15" t="n">
        <v>46304</v>
      </c>
      <c r="B102" s="16" t="inlineStr">
        <is>
          <t>East</t>
        </is>
      </c>
      <c r="C102" s="16" t="inlineStr">
        <is>
          <t>Team plan</t>
        </is>
      </c>
      <c r="D102" s="16" t="n">
        <v>11</v>
      </c>
      <c r="E102" s="17" t="n">
        <v>199</v>
      </c>
      <c r="F102" s="10">
        <f>IF(OR(D102="",E102=""),"",D102*E102)</f>
        <v/>
      </c>
      <c r="G102" s="18">
        <f>IF(A102="","",MONTH(A102))</f>
        <v/>
      </c>
    </row>
    <row r="103">
      <c r="A103" s="15" t="n">
        <v>46307</v>
      </c>
      <c r="B103" s="16" t="inlineStr">
        <is>
          <t>North</t>
        </is>
      </c>
      <c r="C103" s="16" t="inlineStr">
        <is>
          <t>Pro plan</t>
        </is>
      </c>
      <c r="D103" s="16" t="n">
        <v>7</v>
      </c>
      <c r="E103" s="17" t="n">
        <v>79</v>
      </c>
      <c r="F103" s="10">
        <f>IF(OR(D103="",E103=""),"",D103*E103)</f>
        <v/>
      </c>
      <c r="G103" s="18">
        <f>IF(A103="","",MONTH(A103))</f>
        <v/>
      </c>
    </row>
    <row r="104">
      <c r="A104" s="15" t="n">
        <v>46310</v>
      </c>
      <c r="B104" s="16" t="inlineStr">
        <is>
          <t>West</t>
        </is>
      </c>
      <c r="C104" s="16" t="inlineStr">
        <is>
          <t>Pro plan</t>
        </is>
      </c>
      <c r="D104" s="16" t="n">
        <v>1</v>
      </c>
      <c r="E104" s="17" t="n">
        <v>79</v>
      </c>
      <c r="F104" s="10">
        <f>IF(OR(D104="",E104=""),"",D104*E104)</f>
        <v/>
      </c>
      <c r="G104" s="18">
        <f>IF(A104="","",MONTH(A104))</f>
        <v/>
      </c>
    </row>
    <row r="105">
      <c r="A105" s="15" t="n">
        <v>46313</v>
      </c>
      <c r="B105" s="16" t="inlineStr">
        <is>
          <t>East</t>
        </is>
      </c>
      <c r="C105" s="16" t="inlineStr">
        <is>
          <t>Pro plan</t>
        </is>
      </c>
      <c r="D105" s="16" t="n">
        <v>3</v>
      </c>
      <c r="E105" s="17" t="n">
        <v>79</v>
      </c>
      <c r="F105" s="10">
        <f>IF(OR(D105="",E105=""),"",D105*E105)</f>
        <v/>
      </c>
      <c r="G105" s="18">
        <f>IF(A105="","",MONTH(A105))</f>
        <v/>
      </c>
    </row>
    <row r="106">
      <c r="A106" s="15" t="n">
        <v>46315</v>
      </c>
      <c r="B106" s="16" t="inlineStr">
        <is>
          <t>North</t>
        </is>
      </c>
      <c r="C106" s="16" t="inlineStr">
        <is>
          <t>Basic plan</t>
        </is>
      </c>
      <c r="D106" s="16" t="n">
        <v>8</v>
      </c>
      <c r="E106" s="17" t="n">
        <v>29</v>
      </c>
      <c r="F106" s="10">
        <f>IF(OR(D106="",E106=""),"",D106*E106)</f>
        <v/>
      </c>
      <c r="G106" s="18">
        <f>IF(A106="","",MONTH(A106))</f>
        <v/>
      </c>
    </row>
    <row r="107">
      <c r="A107" s="15" t="n">
        <v>46318</v>
      </c>
      <c r="B107" s="16" t="inlineStr">
        <is>
          <t>North</t>
        </is>
      </c>
      <c r="C107" s="16" t="inlineStr">
        <is>
          <t>Team plan</t>
        </is>
      </c>
      <c r="D107" s="16" t="n">
        <v>2</v>
      </c>
      <c r="E107" s="17" t="n">
        <v>199</v>
      </c>
      <c r="F107" s="10">
        <f>IF(OR(D107="",E107=""),"",D107*E107)</f>
        <v/>
      </c>
      <c r="G107" s="18">
        <f>IF(A107="","",MONTH(A107))</f>
        <v/>
      </c>
    </row>
    <row r="108">
      <c r="A108" s="15" t="n">
        <v>46321</v>
      </c>
      <c r="B108" s="16" t="inlineStr">
        <is>
          <t>South</t>
        </is>
      </c>
      <c r="C108" s="16" t="inlineStr">
        <is>
          <t>Pro plan</t>
        </is>
      </c>
      <c r="D108" s="16" t="n">
        <v>8</v>
      </c>
      <c r="E108" s="17" t="n">
        <v>79</v>
      </c>
      <c r="F108" s="10">
        <f>IF(OR(D108="",E108=""),"",D108*E108)</f>
        <v/>
      </c>
      <c r="G108" s="18">
        <f>IF(A108="","",MONTH(A108))</f>
        <v/>
      </c>
    </row>
    <row r="109">
      <c r="A109" s="15" t="n">
        <v>46324</v>
      </c>
      <c r="B109" s="16" t="inlineStr">
        <is>
          <t>East</t>
        </is>
      </c>
      <c r="C109" s="16" t="inlineStr">
        <is>
          <t>Pro plan</t>
        </is>
      </c>
      <c r="D109" s="16" t="n">
        <v>12</v>
      </c>
      <c r="E109" s="17" t="n">
        <v>79</v>
      </c>
      <c r="F109" s="10">
        <f>IF(OR(D109="",E109=""),"",D109*E109)</f>
        <v/>
      </c>
      <c r="G109" s="18">
        <f>IF(A109="","",MONTH(A109))</f>
        <v/>
      </c>
    </row>
    <row r="110">
      <c r="A110" s="15" t="n">
        <v>46327</v>
      </c>
      <c r="B110" s="16" t="inlineStr">
        <is>
          <t>North</t>
        </is>
      </c>
      <c r="C110" s="16" t="inlineStr">
        <is>
          <t>Add-on pack</t>
        </is>
      </c>
      <c r="D110" s="16" t="n">
        <v>9</v>
      </c>
      <c r="E110" s="17" t="n">
        <v>15</v>
      </c>
      <c r="F110" s="10">
        <f>IF(OR(D110="",E110=""),"",D110*E110)</f>
        <v/>
      </c>
      <c r="G110" s="18">
        <f>IF(A110="","",MONTH(A110))</f>
        <v/>
      </c>
    </row>
    <row r="111">
      <c r="A111" s="15" t="n">
        <v>46330</v>
      </c>
      <c r="B111" s="16" t="inlineStr">
        <is>
          <t>North</t>
        </is>
      </c>
      <c r="C111" s="16" t="inlineStr">
        <is>
          <t>Pro plan</t>
        </is>
      </c>
      <c r="D111" s="16" t="n">
        <v>4</v>
      </c>
      <c r="E111" s="17" t="n">
        <v>79</v>
      </c>
      <c r="F111" s="10">
        <f>IF(OR(D111="",E111=""),"",D111*E111)</f>
        <v/>
      </c>
      <c r="G111" s="18">
        <f>IF(A111="","",MONTH(A111))</f>
        <v/>
      </c>
    </row>
    <row r="112">
      <c r="A112" s="15" t="n">
        <v>46333</v>
      </c>
      <c r="B112" s="16" t="inlineStr">
        <is>
          <t>East</t>
        </is>
      </c>
      <c r="C112" s="16" t="inlineStr">
        <is>
          <t>Team plan</t>
        </is>
      </c>
      <c r="D112" s="16" t="n">
        <v>9</v>
      </c>
      <c r="E112" s="17" t="n">
        <v>199</v>
      </c>
      <c r="F112" s="10">
        <f>IF(OR(D112="",E112=""),"",D112*E112)</f>
        <v/>
      </c>
      <c r="G112" s="18">
        <f>IF(A112="","",MONTH(A112))</f>
        <v/>
      </c>
    </row>
    <row r="113">
      <c r="A113" s="15" t="n">
        <v>46336</v>
      </c>
      <c r="B113" s="16" t="inlineStr">
        <is>
          <t>South</t>
        </is>
      </c>
      <c r="C113" s="16" t="inlineStr">
        <is>
          <t>Add-on pack</t>
        </is>
      </c>
      <c r="D113" s="16" t="n">
        <v>12</v>
      </c>
      <c r="E113" s="17" t="n">
        <v>15</v>
      </c>
      <c r="F113" s="10">
        <f>IF(OR(D113="",E113=""),"",D113*E113)</f>
        <v/>
      </c>
      <c r="G113" s="18">
        <f>IF(A113="","",MONTH(A113))</f>
        <v/>
      </c>
    </row>
    <row r="114">
      <c r="A114" s="15" t="n">
        <v>46339</v>
      </c>
      <c r="B114" s="16" t="inlineStr">
        <is>
          <t>South</t>
        </is>
      </c>
      <c r="C114" s="16" t="inlineStr">
        <is>
          <t>Basic plan</t>
        </is>
      </c>
      <c r="D114" s="16" t="n">
        <v>7</v>
      </c>
      <c r="E114" s="17" t="n">
        <v>29</v>
      </c>
      <c r="F114" s="10">
        <f>IF(OR(D114="",E114=""),"",D114*E114)</f>
        <v/>
      </c>
      <c r="G114" s="18">
        <f>IF(A114="","",MONTH(A114))</f>
        <v/>
      </c>
    </row>
    <row r="115">
      <c r="A115" s="15" t="n">
        <v>46342</v>
      </c>
      <c r="B115" s="16" t="inlineStr">
        <is>
          <t>West</t>
        </is>
      </c>
      <c r="C115" s="16" t="inlineStr">
        <is>
          <t>Pro plan</t>
        </is>
      </c>
      <c r="D115" s="16" t="n">
        <v>8</v>
      </c>
      <c r="E115" s="17" t="n">
        <v>79</v>
      </c>
      <c r="F115" s="10">
        <f>IF(OR(D115="",E115=""),"",D115*E115)</f>
        <v/>
      </c>
      <c r="G115" s="18">
        <f>IF(A115="","",MONTH(A115))</f>
        <v/>
      </c>
    </row>
    <row r="116">
      <c r="A116" s="15" t="n">
        <v>46344</v>
      </c>
      <c r="B116" s="16" t="inlineStr">
        <is>
          <t>West</t>
        </is>
      </c>
      <c r="C116" s="16" t="inlineStr">
        <is>
          <t>Pro plan</t>
        </is>
      </c>
      <c r="D116" s="16" t="n">
        <v>11</v>
      </c>
      <c r="E116" s="17" t="n">
        <v>79</v>
      </c>
      <c r="F116" s="10">
        <f>IF(OR(D116="",E116=""),"",D116*E116)</f>
        <v/>
      </c>
      <c r="G116" s="18">
        <f>IF(A116="","",MONTH(A116))</f>
        <v/>
      </c>
    </row>
    <row r="117">
      <c r="A117" s="15" t="n">
        <v>46347</v>
      </c>
      <c r="B117" s="16" t="inlineStr">
        <is>
          <t>North</t>
        </is>
      </c>
      <c r="C117" s="16" t="inlineStr">
        <is>
          <t>Add-on pack</t>
        </is>
      </c>
      <c r="D117" s="16" t="n">
        <v>9</v>
      </c>
      <c r="E117" s="17" t="n">
        <v>15</v>
      </c>
      <c r="F117" s="10">
        <f>IF(OR(D117="",E117=""),"",D117*E117)</f>
        <v/>
      </c>
      <c r="G117" s="18">
        <f>IF(A117="","",MONTH(A117))</f>
        <v/>
      </c>
    </row>
    <row r="118">
      <c r="A118" s="15" t="n">
        <v>46350</v>
      </c>
      <c r="B118" s="16" t="inlineStr">
        <is>
          <t>East</t>
        </is>
      </c>
      <c r="C118" s="16" t="inlineStr">
        <is>
          <t>Add-on pack</t>
        </is>
      </c>
      <c r="D118" s="16" t="n">
        <v>6</v>
      </c>
      <c r="E118" s="17" t="n">
        <v>15</v>
      </c>
      <c r="F118" s="10">
        <f>IF(OR(D118="",E118=""),"",D118*E118)</f>
        <v/>
      </c>
      <c r="G118" s="18">
        <f>IF(A118="","",MONTH(A118))</f>
        <v/>
      </c>
    </row>
    <row r="119">
      <c r="A119" s="15" t="n">
        <v>46353</v>
      </c>
      <c r="B119" s="16" t="inlineStr">
        <is>
          <t>South</t>
        </is>
      </c>
      <c r="C119" s="16" t="inlineStr">
        <is>
          <t>Basic plan</t>
        </is>
      </c>
      <c r="D119" s="16" t="n">
        <v>12</v>
      </c>
      <c r="E119" s="17" t="n">
        <v>29</v>
      </c>
      <c r="F119" s="10">
        <f>IF(OR(D119="",E119=""),"",D119*E119)</f>
        <v/>
      </c>
      <c r="G119" s="18">
        <f>IF(A119="","",MONTH(A119))</f>
        <v/>
      </c>
    </row>
    <row r="120">
      <c r="A120" s="15" t="n">
        <v>46356</v>
      </c>
      <c r="B120" s="16" t="inlineStr">
        <is>
          <t>North</t>
        </is>
      </c>
      <c r="C120" s="16" t="inlineStr">
        <is>
          <t>Pro plan</t>
        </is>
      </c>
      <c r="D120" s="16" t="n">
        <v>4</v>
      </c>
      <c r="E120" s="17" t="n">
        <v>79</v>
      </c>
      <c r="F120" s="10">
        <f>IF(OR(D120="",E120=""),"",D120*E120)</f>
        <v/>
      </c>
      <c r="G120" s="18">
        <f>IF(A120="","",MONTH(A120))</f>
        <v/>
      </c>
    </row>
    <row r="121">
      <c r="A121" s="15" t="n">
        <v>46359</v>
      </c>
      <c r="B121" s="16" t="inlineStr">
        <is>
          <t>West</t>
        </is>
      </c>
      <c r="C121" s="16" t="inlineStr">
        <is>
          <t>Basic plan</t>
        </is>
      </c>
      <c r="D121" s="16" t="n">
        <v>5</v>
      </c>
      <c r="E121" s="17" t="n">
        <v>29</v>
      </c>
      <c r="F121" s="10">
        <f>IF(OR(D121="",E121=""),"",D121*E121)</f>
        <v/>
      </c>
      <c r="G121" s="18">
        <f>IF(A121="","",MONTH(A121))</f>
        <v/>
      </c>
    </row>
    <row r="122">
      <c r="A122" s="15" t="n">
        <v>46362</v>
      </c>
      <c r="B122" s="16" t="inlineStr">
        <is>
          <t>East</t>
        </is>
      </c>
      <c r="C122" s="16" t="inlineStr">
        <is>
          <t>Team plan</t>
        </is>
      </c>
      <c r="D122" s="16" t="n">
        <v>12</v>
      </c>
      <c r="E122" s="17" t="n">
        <v>199</v>
      </c>
      <c r="F122" s="10">
        <f>IF(OR(D122="",E122=""),"",D122*E122)</f>
        <v/>
      </c>
      <c r="G122" s="18">
        <f>IF(A122="","",MONTH(A122))</f>
        <v/>
      </c>
    </row>
    <row r="123">
      <c r="A123" s="15" t="n">
        <v>46365</v>
      </c>
      <c r="B123" s="16" t="inlineStr">
        <is>
          <t>North</t>
        </is>
      </c>
      <c r="C123" s="16" t="inlineStr">
        <is>
          <t>Team plan</t>
        </is>
      </c>
      <c r="D123" s="16" t="n">
        <v>9</v>
      </c>
      <c r="E123" s="17" t="n">
        <v>199</v>
      </c>
      <c r="F123" s="10">
        <f>IF(OR(D123="",E123=""),"",D123*E123)</f>
        <v/>
      </c>
      <c r="G123" s="18">
        <f>IF(A123="","",MONTH(A123))</f>
        <v/>
      </c>
    </row>
    <row r="124">
      <c r="A124" s="15" t="n">
        <v>46368</v>
      </c>
      <c r="B124" s="16" t="inlineStr">
        <is>
          <t>North</t>
        </is>
      </c>
      <c r="C124" s="16" t="inlineStr">
        <is>
          <t>Basic plan</t>
        </is>
      </c>
      <c r="D124" s="16" t="n">
        <v>8</v>
      </c>
      <c r="E124" s="17" t="n">
        <v>29</v>
      </c>
      <c r="F124" s="10">
        <f>IF(OR(D124="",E124=""),"",D124*E124)</f>
        <v/>
      </c>
      <c r="G124" s="18">
        <f>IF(A124="","",MONTH(A124))</f>
        <v/>
      </c>
    </row>
    <row r="125">
      <c r="A125" s="15" t="n"/>
      <c r="B125" s="16" t="n"/>
      <c r="C125" s="16" t="n"/>
      <c r="D125" s="16" t="n"/>
      <c r="E125" s="17" t="n"/>
      <c r="F125" s="10">
        <f>IF(OR(D125="",E125=""),"",D125*E125)</f>
        <v/>
      </c>
      <c r="G125" s="18">
        <f>IF(A125="","",MONTH(A125))</f>
        <v/>
      </c>
    </row>
    <row r="126">
      <c r="A126" s="15" t="n"/>
      <c r="B126" s="16" t="n"/>
      <c r="C126" s="16" t="n"/>
      <c r="D126" s="16" t="n"/>
      <c r="E126" s="17" t="n"/>
      <c r="F126" s="10">
        <f>IF(OR(D126="",E126=""),"",D126*E126)</f>
        <v/>
      </c>
      <c r="G126" s="18">
        <f>IF(A126="","",MONTH(A126))</f>
        <v/>
      </c>
    </row>
    <row r="127">
      <c r="A127" s="15" t="n"/>
      <c r="B127" s="16" t="n"/>
      <c r="C127" s="16" t="n"/>
      <c r="D127" s="16" t="n"/>
      <c r="E127" s="17" t="n"/>
      <c r="F127" s="10">
        <f>IF(OR(D127="",E127=""),"",D127*E127)</f>
        <v/>
      </c>
      <c r="G127" s="18">
        <f>IF(A127="","",MONTH(A127))</f>
        <v/>
      </c>
    </row>
    <row r="128">
      <c r="A128" s="15" t="n"/>
      <c r="B128" s="16" t="n"/>
      <c r="C128" s="16" t="n"/>
      <c r="D128" s="16" t="n"/>
      <c r="E128" s="17" t="n"/>
      <c r="F128" s="10">
        <f>IF(OR(D128="",E128=""),"",D128*E128)</f>
        <v/>
      </c>
      <c r="G128" s="18">
        <f>IF(A128="","",MONTH(A128))</f>
        <v/>
      </c>
    </row>
    <row r="129">
      <c r="A129" s="15" t="n"/>
      <c r="B129" s="16" t="n"/>
      <c r="C129" s="16" t="n"/>
      <c r="D129" s="16" t="n"/>
      <c r="E129" s="17" t="n"/>
      <c r="F129" s="10">
        <f>IF(OR(D129="",E129=""),"",D129*E129)</f>
        <v/>
      </c>
      <c r="G129" s="18">
        <f>IF(A129="","",MONTH(A129))</f>
        <v/>
      </c>
    </row>
    <row r="130">
      <c r="A130" s="15" t="n"/>
      <c r="B130" s="16" t="n"/>
      <c r="C130" s="16" t="n"/>
      <c r="D130" s="16" t="n"/>
      <c r="E130" s="17" t="n"/>
      <c r="F130" s="10">
        <f>IF(OR(D130="",E130=""),"",D130*E130)</f>
        <v/>
      </c>
      <c r="G130" s="18">
        <f>IF(A130="","",MONTH(A130))</f>
        <v/>
      </c>
    </row>
    <row r="131">
      <c r="A131" s="15" t="n"/>
      <c r="B131" s="16" t="n"/>
      <c r="C131" s="16" t="n"/>
      <c r="D131" s="16" t="n"/>
      <c r="E131" s="17" t="n"/>
      <c r="F131" s="10">
        <f>IF(OR(D131="",E131=""),"",D131*E131)</f>
        <v/>
      </c>
      <c r="G131" s="18">
        <f>IF(A131="","",MONTH(A131))</f>
        <v/>
      </c>
    </row>
    <row r="132">
      <c r="A132" s="15" t="n"/>
      <c r="B132" s="16" t="n"/>
      <c r="C132" s="16" t="n"/>
      <c r="D132" s="16" t="n"/>
      <c r="E132" s="17" t="n"/>
      <c r="F132" s="10">
        <f>IF(OR(D132="",E132=""),"",D132*E132)</f>
        <v/>
      </c>
      <c r="G132" s="18">
        <f>IF(A132="","",MONTH(A132))</f>
        <v/>
      </c>
    </row>
    <row r="133">
      <c r="A133" s="15" t="n"/>
      <c r="B133" s="16" t="n"/>
      <c r="C133" s="16" t="n"/>
      <c r="D133" s="16" t="n"/>
      <c r="E133" s="17" t="n"/>
      <c r="F133" s="10">
        <f>IF(OR(D133="",E133=""),"",D133*E133)</f>
        <v/>
      </c>
      <c r="G133" s="18">
        <f>IF(A133="","",MONTH(A133))</f>
        <v/>
      </c>
    </row>
    <row r="134">
      <c r="A134" s="15" t="n"/>
      <c r="B134" s="16" t="n"/>
      <c r="C134" s="16" t="n"/>
      <c r="D134" s="16" t="n"/>
      <c r="E134" s="17" t="n"/>
      <c r="F134" s="10">
        <f>IF(OR(D134="",E134=""),"",D134*E134)</f>
        <v/>
      </c>
      <c r="G134" s="18">
        <f>IF(A134="","",MONTH(A134))</f>
        <v/>
      </c>
    </row>
    <row r="135">
      <c r="A135" s="15" t="n"/>
      <c r="B135" s="16" t="n"/>
      <c r="C135" s="16" t="n"/>
      <c r="D135" s="16" t="n"/>
      <c r="E135" s="17" t="n"/>
      <c r="F135" s="10">
        <f>IF(OR(D135="",E135=""),"",D135*E135)</f>
        <v/>
      </c>
      <c r="G135" s="18">
        <f>IF(A135="","",MONTH(A135))</f>
        <v/>
      </c>
    </row>
    <row r="136">
      <c r="A136" s="15" t="n"/>
      <c r="B136" s="16" t="n"/>
      <c r="C136" s="16" t="n"/>
      <c r="D136" s="16" t="n"/>
      <c r="E136" s="17" t="n"/>
      <c r="F136" s="10">
        <f>IF(OR(D136="",E136=""),"",D136*E136)</f>
        <v/>
      </c>
      <c r="G136" s="18">
        <f>IF(A136="","",MONTH(A136))</f>
        <v/>
      </c>
    </row>
    <row r="137">
      <c r="A137" s="15" t="n"/>
      <c r="B137" s="16" t="n"/>
      <c r="C137" s="16" t="n"/>
      <c r="D137" s="16" t="n"/>
      <c r="E137" s="17" t="n"/>
      <c r="F137" s="10">
        <f>IF(OR(D137="",E137=""),"",D137*E137)</f>
        <v/>
      </c>
      <c r="G137" s="18">
        <f>IF(A137="","",MONTH(A137))</f>
        <v/>
      </c>
    </row>
    <row r="138">
      <c r="A138" s="15" t="n"/>
      <c r="B138" s="16" t="n"/>
      <c r="C138" s="16" t="n"/>
      <c r="D138" s="16" t="n"/>
      <c r="E138" s="17" t="n"/>
      <c r="F138" s="10">
        <f>IF(OR(D138="",E138=""),"",D138*E138)</f>
        <v/>
      </c>
      <c r="G138" s="18">
        <f>IF(A138="","",MONTH(A138))</f>
        <v/>
      </c>
    </row>
    <row r="139">
      <c r="A139" s="15" t="n"/>
      <c r="B139" s="16" t="n"/>
      <c r="C139" s="16" t="n"/>
      <c r="D139" s="16" t="n"/>
      <c r="E139" s="17" t="n"/>
      <c r="F139" s="10">
        <f>IF(OR(D139="",E139=""),"",D139*E139)</f>
        <v/>
      </c>
      <c r="G139" s="18">
        <f>IF(A139="","",MONTH(A139))</f>
        <v/>
      </c>
    </row>
    <row r="140">
      <c r="A140" s="15" t="n"/>
      <c r="B140" s="16" t="n"/>
      <c r="C140" s="16" t="n"/>
      <c r="D140" s="16" t="n"/>
      <c r="E140" s="17" t="n"/>
      <c r="F140" s="10">
        <f>IF(OR(D140="",E140=""),"",D140*E140)</f>
        <v/>
      </c>
      <c r="G140" s="18">
        <f>IF(A140="","",MONTH(A140))</f>
        <v/>
      </c>
    </row>
    <row r="141">
      <c r="A141" s="15" t="n"/>
      <c r="B141" s="16" t="n"/>
      <c r="C141" s="16" t="n"/>
      <c r="D141" s="16" t="n"/>
      <c r="E141" s="17" t="n"/>
      <c r="F141" s="10">
        <f>IF(OR(D141="",E141=""),"",D141*E141)</f>
        <v/>
      </c>
      <c r="G141" s="18">
        <f>IF(A141="","",MONTH(A141))</f>
        <v/>
      </c>
    </row>
    <row r="142">
      <c r="A142" s="15" t="n"/>
      <c r="B142" s="16" t="n"/>
      <c r="C142" s="16" t="n"/>
      <c r="D142" s="16" t="n"/>
      <c r="E142" s="17" t="n"/>
      <c r="F142" s="10">
        <f>IF(OR(D142="",E142=""),"",D142*E142)</f>
        <v/>
      </c>
      <c r="G142" s="18">
        <f>IF(A142="","",MONTH(A142))</f>
        <v/>
      </c>
    </row>
    <row r="143">
      <c r="A143" s="15" t="n"/>
      <c r="B143" s="16" t="n"/>
      <c r="C143" s="16" t="n"/>
      <c r="D143" s="16" t="n"/>
      <c r="E143" s="17" t="n"/>
      <c r="F143" s="10">
        <f>IF(OR(D143="",E143=""),"",D143*E143)</f>
        <v/>
      </c>
      <c r="G143" s="18">
        <f>IF(A143="","",MONTH(A143))</f>
        <v/>
      </c>
    </row>
    <row r="144">
      <c r="A144" s="15" t="n"/>
      <c r="B144" s="16" t="n"/>
      <c r="C144" s="16" t="n"/>
      <c r="D144" s="16" t="n"/>
      <c r="E144" s="17" t="n"/>
      <c r="F144" s="10">
        <f>IF(OR(D144="",E144=""),"",D144*E144)</f>
        <v/>
      </c>
      <c r="G144" s="18">
        <f>IF(A144="","",MONTH(A144))</f>
        <v/>
      </c>
    </row>
    <row r="145">
      <c r="A145" s="15" t="n"/>
      <c r="B145" s="16" t="n"/>
      <c r="C145" s="16" t="n"/>
      <c r="D145" s="16" t="n"/>
      <c r="E145" s="17" t="n"/>
      <c r="F145" s="10">
        <f>IF(OR(D145="",E145=""),"",D145*E145)</f>
        <v/>
      </c>
      <c r="G145" s="18">
        <f>IF(A145="","",MONTH(A145))</f>
        <v/>
      </c>
    </row>
    <row r="146">
      <c r="A146" s="15" t="n"/>
      <c r="B146" s="16" t="n"/>
      <c r="C146" s="16" t="n"/>
      <c r="D146" s="16" t="n"/>
      <c r="E146" s="17" t="n"/>
      <c r="F146" s="10">
        <f>IF(OR(D146="",E146=""),"",D146*E146)</f>
        <v/>
      </c>
      <c r="G146" s="18">
        <f>IF(A146="","",MONTH(A146))</f>
        <v/>
      </c>
    </row>
    <row r="147">
      <c r="A147" s="15" t="n"/>
      <c r="B147" s="16" t="n"/>
      <c r="C147" s="16" t="n"/>
      <c r="D147" s="16" t="n"/>
      <c r="E147" s="17" t="n"/>
      <c r="F147" s="10">
        <f>IF(OR(D147="",E147=""),"",D147*E147)</f>
        <v/>
      </c>
      <c r="G147" s="18">
        <f>IF(A147="","",MONTH(A147))</f>
        <v/>
      </c>
    </row>
    <row r="148">
      <c r="A148" s="15" t="n"/>
      <c r="B148" s="16" t="n"/>
      <c r="C148" s="16" t="n"/>
      <c r="D148" s="16" t="n"/>
      <c r="E148" s="17" t="n"/>
      <c r="F148" s="10">
        <f>IF(OR(D148="",E148=""),"",D148*E148)</f>
        <v/>
      </c>
      <c r="G148" s="18">
        <f>IF(A148="","",MONTH(A148))</f>
        <v/>
      </c>
    </row>
    <row r="149">
      <c r="A149" s="15" t="n"/>
      <c r="B149" s="16" t="n"/>
      <c r="C149" s="16" t="n"/>
      <c r="D149" s="16" t="n"/>
      <c r="E149" s="17" t="n"/>
      <c r="F149" s="10">
        <f>IF(OR(D149="",E149=""),"",D149*E149)</f>
        <v/>
      </c>
      <c r="G149" s="18">
        <f>IF(A149="","",MONTH(A149))</f>
        <v/>
      </c>
    </row>
    <row r="150">
      <c r="A150" s="15" t="n"/>
      <c r="B150" s="16" t="n"/>
      <c r="C150" s="16" t="n"/>
      <c r="D150" s="16" t="n"/>
      <c r="E150" s="17" t="n"/>
      <c r="F150" s="10">
        <f>IF(OR(D150="",E150=""),"",D150*E150)</f>
        <v/>
      </c>
      <c r="G150" s="18">
        <f>IF(A150="","",MONTH(A150))</f>
        <v/>
      </c>
    </row>
    <row r="151">
      <c r="A151" s="15" t="n"/>
      <c r="B151" s="16" t="n"/>
      <c r="C151" s="16" t="n"/>
      <c r="D151" s="16" t="n"/>
      <c r="E151" s="17" t="n"/>
      <c r="F151" s="10">
        <f>IF(OR(D151="",E151=""),"",D151*E151)</f>
        <v/>
      </c>
      <c r="G151" s="18">
        <f>IF(A151="","",MONTH(A151))</f>
        <v/>
      </c>
    </row>
    <row r="152">
      <c r="A152" s="15" t="n"/>
      <c r="B152" s="16" t="n"/>
      <c r="C152" s="16" t="n"/>
      <c r="D152" s="16" t="n"/>
      <c r="E152" s="17" t="n"/>
      <c r="F152" s="10">
        <f>IF(OR(D152="",E152=""),"",D152*E152)</f>
        <v/>
      </c>
      <c r="G152" s="18">
        <f>IF(A152="","",MONTH(A152))</f>
        <v/>
      </c>
    </row>
    <row r="153">
      <c r="A153" s="15" t="n"/>
      <c r="B153" s="16" t="n"/>
      <c r="C153" s="16" t="n"/>
      <c r="D153" s="16" t="n"/>
      <c r="E153" s="17" t="n"/>
      <c r="F153" s="10">
        <f>IF(OR(D153="",E153=""),"",D153*E153)</f>
        <v/>
      </c>
      <c r="G153" s="18">
        <f>IF(A153="","",MONTH(A153))</f>
        <v/>
      </c>
    </row>
    <row r="154">
      <c r="A154" s="15" t="n"/>
      <c r="B154" s="16" t="n"/>
      <c r="C154" s="16" t="n"/>
      <c r="D154" s="16" t="n"/>
      <c r="E154" s="17" t="n"/>
      <c r="F154" s="10">
        <f>IF(OR(D154="",E154=""),"",D154*E154)</f>
        <v/>
      </c>
      <c r="G154" s="18">
        <f>IF(A154="","",MONTH(A154))</f>
        <v/>
      </c>
    </row>
    <row r="155">
      <c r="A155" s="15" t="n"/>
      <c r="B155" s="16" t="n"/>
      <c r="C155" s="16" t="n"/>
      <c r="D155" s="16" t="n"/>
      <c r="E155" s="17" t="n"/>
      <c r="F155" s="10">
        <f>IF(OR(D155="",E155=""),"",D155*E155)</f>
        <v/>
      </c>
      <c r="G155" s="18">
        <f>IF(A155="","",MONTH(A155))</f>
        <v/>
      </c>
    </row>
    <row r="156">
      <c r="A156" s="15" t="n"/>
      <c r="B156" s="16" t="n"/>
      <c r="C156" s="16" t="n"/>
      <c r="D156" s="16" t="n"/>
      <c r="E156" s="17" t="n"/>
      <c r="F156" s="10">
        <f>IF(OR(D156="",E156=""),"",D156*E156)</f>
        <v/>
      </c>
      <c r="G156" s="18">
        <f>IF(A156="","",MONTH(A156))</f>
        <v/>
      </c>
    </row>
    <row r="157">
      <c r="A157" s="15" t="n"/>
      <c r="B157" s="16" t="n"/>
      <c r="C157" s="16" t="n"/>
      <c r="D157" s="16" t="n"/>
      <c r="E157" s="17" t="n"/>
      <c r="F157" s="10">
        <f>IF(OR(D157="",E157=""),"",D157*E157)</f>
        <v/>
      </c>
      <c r="G157" s="18">
        <f>IF(A157="","",MONTH(A157))</f>
        <v/>
      </c>
    </row>
    <row r="158">
      <c r="A158" s="15" t="n"/>
      <c r="B158" s="16" t="n"/>
      <c r="C158" s="16" t="n"/>
      <c r="D158" s="16" t="n"/>
      <c r="E158" s="17" t="n"/>
      <c r="F158" s="10">
        <f>IF(OR(D158="",E158=""),"",D158*E158)</f>
        <v/>
      </c>
      <c r="G158" s="18">
        <f>IF(A158="","",MONTH(A158))</f>
        <v/>
      </c>
    </row>
    <row r="159">
      <c r="A159" s="15" t="n"/>
      <c r="B159" s="16" t="n"/>
      <c r="C159" s="16" t="n"/>
      <c r="D159" s="16" t="n"/>
      <c r="E159" s="17" t="n"/>
      <c r="F159" s="10">
        <f>IF(OR(D159="",E159=""),"",D159*E159)</f>
        <v/>
      </c>
      <c r="G159" s="18">
        <f>IF(A159="","",MONTH(A159))</f>
        <v/>
      </c>
    </row>
    <row r="160">
      <c r="A160" s="15" t="n"/>
      <c r="B160" s="16" t="n"/>
      <c r="C160" s="16" t="n"/>
      <c r="D160" s="16" t="n"/>
      <c r="E160" s="17" t="n"/>
      <c r="F160" s="10">
        <f>IF(OR(D160="",E160=""),"",D160*E160)</f>
        <v/>
      </c>
      <c r="G160" s="18">
        <f>IF(A160="","",MONTH(A160))</f>
        <v/>
      </c>
    </row>
    <row r="161">
      <c r="A161" s="15" t="n"/>
      <c r="B161" s="16" t="n"/>
      <c r="C161" s="16" t="n"/>
      <c r="D161" s="16" t="n"/>
      <c r="E161" s="17" t="n"/>
      <c r="F161" s="10">
        <f>IF(OR(D161="",E161=""),"",D161*E161)</f>
        <v/>
      </c>
      <c r="G161" s="18">
        <f>IF(A161="","",MONTH(A161))</f>
        <v/>
      </c>
    </row>
    <row r="162">
      <c r="A162" s="15" t="n"/>
      <c r="B162" s="16" t="n"/>
      <c r="C162" s="16" t="n"/>
      <c r="D162" s="16" t="n"/>
      <c r="E162" s="17" t="n"/>
      <c r="F162" s="10">
        <f>IF(OR(D162="",E162=""),"",D162*E162)</f>
        <v/>
      </c>
      <c r="G162" s="18">
        <f>IF(A162="","",MONTH(A162))</f>
        <v/>
      </c>
    </row>
    <row r="163">
      <c r="A163" s="15" t="n"/>
      <c r="B163" s="16" t="n"/>
      <c r="C163" s="16" t="n"/>
      <c r="D163" s="16" t="n"/>
      <c r="E163" s="17" t="n"/>
      <c r="F163" s="10">
        <f>IF(OR(D163="",E163=""),"",D163*E163)</f>
        <v/>
      </c>
      <c r="G163" s="18">
        <f>IF(A163="","",MONTH(A163))</f>
        <v/>
      </c>
    </row>
    <row r="164">
      <c r="A164" s="15" t="n"/>
      <c r="B164" s="16" t="n"/>
      <c r="C164" s="16" t="n"/>
      <c r="D164" s="16" t="n"/>
      <c r="E164" s="17" t="n"/>
      <c r="F164" s="10">
        <f>IF(OR(D164="",E164=""),"",D164*E164)</f>
        <v/>
      </c>
      <c r="G164" s="18">
        <f>IF(A164="","",MONTH(A164))</f>
        <v/>
      </c>
    </row>
    <row r="165">
      <c r="A165" s="15" t="n"/>
      <c r="B165" s="16" t="n"/>
      <c r="C165" s="16" t="n"/>
      <c r="D165" s="16" t="n"/>
      <c r="E165" s="17" t="n"/>
      <c r="F165" s="10">
        <f>IF(OR(D165="",E165=""),"",D165*E165)</f>
        <v/>
      </c>
      <c r="G165" s="18">
        <f>IF(A165="","",MONTH(A165))</f>
        <v/>
      </c>
    </row>
    <row r="166">
      <c r="A166" s="15" t="n"/>
      <c r="B166" s="16" t="n"/>
      <c r="C166" s="16" t="n"/>
      <c r="D166" s="16" t="n"/>
      <c r="E166" s="17" t="n"/>
      <c r="F166" s="10">
        <f>IF(OR(D166="",E166=""),"",D166*E166)</f>
        <v/>
      </c>
      <c r="G166" s="18">
        <f>IF(A166="","",MONTH(A166))</f>
        <v/>
      </c>
    </row>
    <row r="167">
      <c r="A167" s="15" t="n"/>
      <c r="B167" s="16" t="n"/>
      <c r="C167" s="16" t="n"/>
      <c r="D167" s="16" t="n"/>
      <c r="E167" s="17" t="n"/>
      <c r="F167" s="10">
        <f>IF(OR(D167="",E167=""),"",D167*E167)</f>
        <v/>
      </c>
      <c r="G167" s="18">
        <f>IF(A167="","",MONTH(A167))</f>
        <v/>
      </c>
    </row>
    <row r="168">
      <c r="A168" s="15" t="n"/>
      <c r="B168" s="16" t="n"/>
      <c r="C168" s="16" t="n"/>
      <c r="D168" s="16" t="n"/>
      <c r="E168" s="17" t="n"/>
      <c r="F168" s="10">
        <f>IF(OR(D168="",E168=""),"",D168*E168)</f>
        <v/>
      </c>
      <c r="G168" s="18">
        <f>IF(A168="","",MONTH(A168))</f>
        <v/>
      </c>
    </row>
    <row r="169">
      <c r="A169" s="15" t="n"/>
      <c r="B169" s="16" t="n"/>
      <c r="C169" s="16" t="n"/>
      <c r="D169" s="16" t="n"/>
      <c r="E169" s="17" t="n"/>
      <c r="F169" s="10">
        <f>IF(OR(D169="",E169=""),"",D169*E169)</f>
        <v/>
      </c>
      <c r="G169" s="18">
        <f>IF(A169="","",MONTH(A169))</f>
        <v/>
      </c>
    </row>
    <row r="170">
      <c r="A170" s="15" t="n"/>
      <c r="B170" s="16" t="n"/>
      <c r="C170" s="16" t="n"/>
      <c r="D170" s="16" t="n"/>
      <c r="E170" s="17" t="n"/>
      <c r="F170" s="10">
        <f>IF(OR(D170="",E170=""),"",D170*E170)</f>
        <v/>
      </c>
      <c r="G170" s="18">
        <f>IF(A170="","",MONTH(A170))</f>
        <v/>
      </c>
    </row>
    <row r="171">
      <c r="A171" s="15" t="n"/>
      <c r="B171" s="16" t="n"/>
      <c r="C171" s="16" t="n"/>
      <c r="D171" s="16" t="n"/>
      <c r="E171" s="17" t="n"/>
      <c r="F171" s="10">
        <f>IF(OR(D171="",E171=""),"",D171*E171)</f>
        <v/>
      </c>
      <c r="G171" s="18">
        <f>IF(A171="","",MONTH(A171))</f>
        <v/>
      </c>
    </row>
    <row r="172">
      <c r="A172" s="15" t="n"/>
      <c r="B172" s="16" t="n"/>
      <c r="C172" s="16" t="n"/>
      <c r="D172" s="16" t="n"/>
      <c r="E172" s="17" t="n"/>
      <c r="F172" s="10">
        <f>IF(OR(D172="",E172=""),"",D172*E172)</f>
        <v/>
      </c>
      <c r="G172" s="18">
        <f>IF(A172="","",MONTH(A172))</f>
        <v/>
      </c>
    </row>
    <row r="173">
      <c r="A173" s="15" t="n"/>
      <c r="B173" s="16" t="n"/>
      <c r="C173" s="16" t="n"/>
      <c r="D173" s="16" t="n"/>
      <c r="E173" s="17" t="n"/>
      <c r="F173" s="10">
        <f>IF(OR(D173="",E173=""),"",D173*E173)</f>
        <v/>
      </c>
      <c r="G173" s="18">
        <f>IF(A173="","",MONTH(A173))</f>
        <v/>
      </c>
    </row>
    <row r="174">
      <c r="A174" s="15" t="n"/>
      <c r="B174" s="16" t="n"/>
      <c r="C174" s="16" t="n"/>
      <c r="D174" s="16" t="n"/>
      <c r="E174" s="17" t="n"/>
      <c r="F174" s="10">
        <f>IF(OR(D174="",E174=""),"",D174*E174)</f>
        <v/>
      </c>
      <c r="G174" s="18">
        <f>IF(A174="","",MONTH(A174))</f>
        <v/>
      </c>
    </row>
    <row r="175">
      <c r="A175" s="15" t="n"/>
      <c r="B175" s="16" t="n"/>
      <c r="C175" s="16" t="n"/>
      <c r="D175" s="16" t="n"/>
      <c r="E175" s="17" t="n"/>
      <c r="F175" s="10">
        <f>IF(OR(D175="",E175=""),"",D175*E175)</f>
        <v/>
      </c>
      <c r="G175" s="18">
        <f>IF(A175="","",MONTH(A175))</f>
        <v/>
      </c>
    </row>
    <row r="176">
      <c r="A176" s="15" t="n"/>
      <c r="B176" s="16" t="n"/>
      <c r="C176" s="16" t="n"/>
      <c r="D176" s="16" t="n"/>
      <c r="E176" s="17" t="n"/>
      <c r="F176" s="10">
        <f>IF(OR(D176="",E176=""),"",D176*E176)</f>
        <v/>
      </c>
      <c r="G176" s="18">
        <f>IF(A176="","",MONTH(A176))</f>
        <v/>
      </c>
    </row>
    <row r="177">
      <c r="A177" s="15" t="n"/>
      <c r="B177" s="16" t="n"/>
      <c r="C177" s="16" t="n"/>
      <c r="D177" s="16" t="n"/>
      <c r="E177" s="17" t="n"/>
      <c r="F177" s="10">
        <f>IF(OR(D177="",E177=""),"",D177*E177)</f>
        <v/>
      </c>
      <c r="G177" s="18">
        <f>IF(A177="","",MONTH(A177))</f>
        <v/>
      </c>
    </row>
    <row r="178">
      <c r="A178" s="15" t="n"/>
      <c r="B178" s="16" t="n"/>
      <c r="C178" s="16" t="n"/>
      <c r="D178" s="16" t="n"/>
      <c r="E178" s="17" t="n"/>
      <c r="F178" s="10">
        <f>IF(OR(D178="",E178=""),"",D178*E178)</f>
        <v/>
      </c>
      <c r="G178" s="18">
        <f>IF(A178="","",MONTH(A178))</f>
        <v/>
      </c>
    </row>
    <row r="179">
      <c r="A179" s="15" t="n"/>
      <c r="B179" s="16" t="n"/>
      <c r="C179" s="16" t="n"/>
      <c r="D179" s="16" t="n"/>
      <c r="E179" s="17" t="n"/>
      <c r="F179" s="10">
        <f>IF(OR(D179="",E179=""),"",D179*E179)</f>
        <v/>
      </c>
      <c r="G179" s="18">
        <f>IF(A179="","",MONTH(A179))</f>
        <v/>
      </c>
    </row>
    <row r="180">
      <c r="A180" s="15" t="n"/>
      <c r="B180" s="16" t="n"/>
      <c r="C180" s="16" t="n"/>
      <c r="D180" s="16" t="n"/>
      <c r="E180" s="17" t="n"/>
      <c r="F180" s="10">
        <f>IF(OR(D180="",E180=""),"",D180*E180)</f>
        <v/>
      </c>
      <c r="G180" s="18">
        <f>IF(A180="","",MONTH(A180))</f>
        <v/>
      </c>
    </row>
    <row r="181">
      <c r="A181" s="15" t="n"/>
      <c r="B181" s="16" t="n"/>
      <c r="C181" s="16" t="n"/>
      <c r="D181" s="16" t="n"/>
      <c r="E181" s="17" t="n"/>
      <c r="F181" s="10">
        <f>IF(OR(D181="",E181=""),"",D181*E181)</f>
        <v/>
      </c>
      <c r="G181" s="18">
        <f>IF(A181="","",MONTH(A181))</f>
        <v/>
      </c>
    </row>
    <row r="182">
      <c r="A182" s="15" t="n"/>
      <c r="B182" s="16" t="n"/>
      <c r="C182" s="16" t="n"/>
      <c r="D182" s="16" t="n"/>
      <c r="E182" s="17" t="n"/>
      <c r="F182" s="10">
        <f>IF(OR(D182="",E182=""),"",D182*E182)</f>
        <v/>
      </c>
      <c r="G182" s="18">
        <f>IF(A182="","",MONTH(A182))</f>
        <v/>
      </c>
    </row>
    <row r="183">
      <c r="A183" s="15" t="n"/>
      <c r="B183" s="16" t="n"/>
      <c r="C183" s="16" t="n"/>
      <c r="D183" s="16" t="n"/>
      <c r="E183" s="17" t="n"/>
      <c r="F183" s="10">
        <f>IF(OR(D183="",E183=""),"",D183*E183)</f>
        <v/>
      </c>
      <c r="G183" s="18">
        <f>IF(A183="","",MONTH(A183))</f>
        <v/>
      </c>
    </row>
    <row r="184">
      <c r="A184" s="15" t="n"/>
      <c r="B184" s="16" t="n"/>
      <c r="C184" s="16" t="n"/>
      <c r="D184" s="16" t="n"/>
      <c r="E184" s="17" t="n"/>
      <c r="F184" s="10">
        <f>IF(OR(D184="",E184=""),"",D184*E184)</f>
        <v/>
      </c>
      <c r="G184" s="18">
        <f>IF(A184="","",MONTH(A184))</f>
        <v/>
      </c>
    </row>
    <row r="185">
      <c r="A185" s="15" t="n"/>
      <c r="B185" s="16" t="n"/>
      <c r="C185" s="16" t="n"/>
      <c r="D185" s="16" t="n"/>
      <c r="E185" s="17" t="n"/>
      <c r="F185" s="10">
        <f>IF(OR(D185="",E185=""),"",D185*E185)</f>
        <v/>
      </c>
      <c r="G185" s="18">
        <f>IF(A185="","",MONTH(A185))</f>
        <v/>
      </c>
    </row>
    <row r="186">
      <c r="A186" s="15" t="n"/>
      <c r="B186" s="16" t="n"/>
      <c r="C186" s="16" t="n"/>
      <c r="D186" s="16" t="n"/>
      <c r="E186" s="17" t="n"/>
      <c r="F186" s="10">
        <f>IF(OR(D186="",E186=""),"",D186*E186)</f>
        <v/>
      </c>
      <c r="G186" s="18">
        <f>IF(A186="","",MONTH(A186))</f>
        <v/>
      </c>
    </row>
    <row r="187">
      <c r="A187" s="15" t="n"/>
      <c r="B187" s="16" t="n"/>
      <c r="C187" s="16" t="n"/>
      <c r="D187" s="16" t="n"/>
      <c r="E187" s="17" t="n"/>
      <c r="F187" s="10">
        <f>IF(OR(D187="",E187=""),"",D187*E187)</f>
        <v/>
      </c>
      <c r="G187" s="18">
        <f>IF(A187="","",MONTH(A187))</f>
        <v/>
      </c>
    </row>
    <row r="188">
      <c r="A188" s="15" t="n"/>
      <c r="B188" s="16" t="n"/>
      <c r="C188" s="16" t="n"/>
      <c r="D188" s="16" t="n"/>
      <c r="E188" s="17" t="n"/>
      <c r="F188" s="10">
        <f>IF(OR(D188="",E188=""),"",D188*E188)</f>
        <v/>
      </c>
      <c r="G188" s="18">
        <f>IF(A188="","",MONTH(A188))</f>
        <v/>
      </c>
    </row>
    <row r="189">
      <c r="A189" s="15" t="n"/>
      <c r="B189" s="16" t="n"/>
      <c r="C189" s="16" t="n"/>
      <c r="D189" s="16" t="n"/>
      <c r="E189" s="17" t="n"/>
      <c r="F189" s="10">
        <f>IF(OR(D189="",E189=""),"",D189*E189)</f>
        <v/>
      </c>
      <c r="G189" s="18">
        <f>IF(A189="","",MONTH(A189))</f>
        <v/>
      </c>
    </row>
    <row r="190">
      <c r="A190" s="15" t="n"/>
      <c r="B190" s="16" t="n"/>
      <c r="C190" s="16" t="n"/>
      <c r="D190" s="16" t="n"/>
      <c r="E190" s="17" t="n"/>
      <c r="F190" s="10">
        <f>IF(OR(D190="",E190=""),"",D190*E190)</f>
        <v/>
      </c>
      <c r="G190" s="18">
        <f>IF(A190="","",MONTH(A190))</f>
        <v/>
      </c>
    </row>
    <row r="191">
      <c r="A191" s="15" t="n"/>
      <c r="B191" s="16" t="n"/>
      <c r="C191" s="16" t="n"/>
      <c r="D191" s="16" t="n"/>
      <c r="E191" s="17" t="n"/>
      <c r="F191" s="10">
        <f>IF(OR(D191="",E191=""),"",D191*E191)</f>
        <v/>
      </c>
      <c r="G191" s="18">
        <f>IF(A191="","",MONTH(A191))</f>
        <v/>
      </c>
    </row>
    <row r="192">
      <c r="A192" s="15" t="n"/>
      <c r="B192" s="16" t="n"/>
      <c r="C192" s="16" t="n"/>
      <c r="D192" s="16" t="n"/>
      <c r="E192" s="17" t="n"/>
      <c r="F192" s="10">
        <f>IF(OR(D192="",E192=""),"",D192*E192)</f>
        <v/>
      </c>
      <c r="G192" s="18">
        <f>IF(A192="","",MONTH(A192))</f>
        <v/>
      </c>
    </row>
    <row r="193">
      <c r="A193" s="15" t="n"/>
      <c r="B193" s="16" t="n"/>
      <c r="C193" s="16" t="n"/>
      <c r="D193" s="16" t="n"/>
      <c r="E193" s="17" t="n"/>
      <c r="F193" s="10">
        <f>IF(OR(D193="",E193=""),"",D193*E193)</f>
        <v/>
      </c>
      <c r="G193" s="18">
        <f>IF(A193="","",MONTH(A193))</f>
        <v/>
      </c>
    </row>
    <row r="194">
      <c r="A194" s="15" t="n"/>
      <c r="B194" s="16" t="n"/>
      <c r="C194" s="16" t="n"/>
      <c r="D194" s="16" t="n"/>
      <c r="E194" s="17" t="n"/>
      <c r="F194" s="10">
        <f>IF(OR(D194="",E194=""),"",D194*E194)</f>
        <v/>
      </c>
      <c r="G194" s="18">
        <f>IF(A194="","",MONTH(A194))</f>
        <v/>
      </c>
    </row>
    <row r="195">
      <c r="A195" s="15" t="n"/>
      <c r="B195" s="16" t="n"/>
      <c r="C195" s="16" t="n"/>
      <c r="D195" s="16" t="n"/>
      <c r="E195" s="17" t="n"/>
      <c r="F195" s="10">
        <f>IF(OR(D195="",E195=""),"",D195*E195)</f>
        <v/>
      </c>
      <c r="G195" s="18">
        <f>IF(A195="","",MONTH(A195))</f>
        <v/>
      </c>
    </row>
    <row r="196">
      <c r="A196" s="15" t="n"/>
      <c r="B196" s="16" t="n"/>
      <c r="C196" s="16" t="n"/>
      <c r="D196" s="16" t="n"/>
      <c r="E196" s="17" t="n"/>
      <c r="F196" s="10">
        <f>IF(OR(D196="",E196=""),"",D196*E196)</f>
        <v/>
      </c>
      <c r="G196" s="18">
        <f>IF(A196="","",MONTH(A196))</f>
        <v/>
      </c>
    </row>
    <row r="197">
      <c r="A197" s="15" t="n"/>
      <c r="B197" s="16" t="n"/>
      <c r="C197" s="16" t="n"/>
      <c r="D197" s="16" t="n"/>
      <c r="E197" s="17" t="n"/>
      <c r="F197" s="10">
        <f>IF(OR(D197="",E197=""),"",D197*E197)</f>
        <v/>
      </c>
      <c r="G197" s="18">
        <f>IF(A197="","",MONTH(A197))</f>
        <v/>
      </c>
    </row>
    <row r="198">
      <c r="A198" s="15" t="n"/>
      <c r="B198" s="16" t="n"/>
      <c r="C198" s="16" t="n"/>
      <c r="D198" s="16" t="n"/>
      <c r="E198" s="17" t="n"/>
      <c r="F198" s="10">
        <f>IF(OR(D198="",E198=""),"",D198*E198)</f>
        <v/>
      </c>
      <c r="G198" s="18">
        <f>IF(A198="","",MONTH(A198))</f>
        <v/>
      </c>
    </row>
    <row r="199">
      <c r="A199" s="15" t="n"/>
      <c r="B199" s="16" t="n"/>
      <c r="C199" s="16" t="n"/>
      <c r="D199" s="16" t="n"/>
      <c r="E199" s="17" t="n"/>
      <c r="F199" s="10">
        <f>IF(OR(D199="",E199=""),"",D199*E199)</f>
        <v/>
      </c>
      <c r="G199" s="18">
        <f>IF(A199="","",MONTH(A199))</f>
        <v/>
      </c>
    </row>
    <row r="200">
      <c r="A200" s="15" t="n"/>
      <c r="B200" s="16" t="n"/>
      <c r="C200" s="16" t="n"/>
      <c r="D200" s="16" t="n"/>
      <c r="E200" s="17" t="n"/>
      <c r="F200" s="10">
        <f>IF(OR(D200="",E200=""),"",D200*E200)</f>
        <v/>
      </c>
      <c r="G200" s="18">
        <f>IF(A200="","",MONTH(A200))</f>
        <v/>
      </c>
    </row>
    <row r="201">
      <c r="A201" s="15" t="n"/>
      <c r="B201" s="16" t="n"/>
      <c r="C201" s="16" t="n"/>
      <c r="D201" s="16" t="n"/>
      <c r="E201" s="17" t="n"/>
      <c r="F201" s="10">
        <f>IF(OR(D201="",E201=""),"",D201*E201)</f>
        <v/>
      </c>
      <c r="G201" s="18">
        <f>IF(A201="","",MONTH(A201))</f>
        <v/>
      </c>
    </row>
    <row r="202">
      <c r="A202" s="15" t="n"/>
      <c r="B202" s="16" t="n"/>
      <c r="C202" s="16" t="n"/>
      <c r="D202" s="16" t="n"/>
      <c r="E202" s="17" t="n"/>
      <c r="F202" s="10">
        <f>IF(OR(D202="",E202=""),"",D202*E202)</f>
        <v/>
      </c>
      <c r="G202" s="18">
        <f>IF(A202="","",MONTH(A202))</f>
        <v/>
      </c>
    </row>
    <row r="203">
      <c r="A203" s="15" t="n"/>
      <c r="B203" s="16" t="n"/>
      <c r="C203" s="16" t="n"/>
      <c r="D203" s="16" t="n"/>
      <c r="E203" s="17" t="n"/>
      <c r="F203" s="10">
        <f>IF(OR(D203="",E203=""),"",D203*E203)</f>
        <v/>
      </c>
      <c r="G203" s="18">
        <f>IF(A203="","",MONTH(A203))</f>
        <v/>
      </c>
    </row>
    <row r="204">
      <c r="A204" s="15" t="n"/>
      <c r="B204" s="16" t="n"/>
      <c r="C204" s="16" t="n"/>
      <c r="D204" s="16" t="n"/>
      <c r="E204" s="17" t="n"/>
      <c r="F204" s="10">
        <f>IF(OR(D204="",E204=""),"",D204*E204)</f>
        <v/>
      </c>
      <c r="G204" s="18">
        <f>IF(A204="","",MONTH(A204))</f>
        <v/>
      </c>
    </row>
    <row r="205">
      <c r="A205" s="15" t="n"/>
      <c r="B205" s="16" t="n"/>
      <c r="C205" s="16" t="n"/>
      <c r="D205" s="16" t="n"/>
      <c r="E205" s="17" t="n"/>
      <c r="F205" s="10">
        <f>IF(OR(D205="",E205=""),"",D205*E205)</f>
        <v/>
      </c>
      <c r="G205" s="18">
        <f>IF(A205="","",MONTH(A205))</f>
        <v/>
      </c>
    </row>
    <row r="206">
      <c r="A206" s="15" t="n"/>
      <c r="B206" s="16" t="n"/>
      <c r="C206" s="16" t="n"/>
      <c r="D206" s="16" t="n"/>
      <c r="E206" s="17" t="n"/>
      <c r="F206" s="10">
        <f>IF(OR(D206="",E206=""),"",D206*E206)</f>
        <v/>
      </c>
      <c r="G206" s="18">
        <f>IF(A206="","",MONTH(A206))</f>
        <v/>
      </c>
    </row>
    <row r="207">
      <c r="A207" s="15" t="n"/>
      <c r="B207" s="16" t="n"/>
      <c r="C207" s="16" t="n"/>
      <c r="D207" s="16" t="n"/>
      <c r="E207" s="17" t="n"/>
      <c r="F207" s="10">
        <f>IF(OR(D207="",E207=""),"",D207*E207)</f>
        <v/>
      </c>
      <c r="G207" s="18">
        <f>IF(A207="","",MONTH(A207))</f>
        <v/>
      </c>
    </row>
    <row r="208">
      <c r="A208" s="15" t="n"/>
      <c r="B208" s="16" t="n"/>
      <c r="C208" s="16" t="n"/>
      <c r="D208" s="16" t="n"/>
      <c r="E208" s="17" t="n"/>
      <c r="F208" s="10">
        <f>IF(OR(D208="",E208=""),"",D208*E208)</f>
        <v/>
      </c>
      <c r="G208" s="18">
        <f>IF(A208="","",MONTH(A208))</f>
        <v/>
      </c>
    </row>
    <row r="209">
      <c r="A209" s="15" t="n"/>
      <c r="B209" s="16" t="n"/>
      <c r="C209" s="16" t="n"/>
      <c r="D209" s="16" t="n"/>
      <c r="E209" s="17" t="n"/>
      <c r="F209" s="10">
        <f>IF(OR(D209="",E209=""),"",D209*E209)</f>
        <v/>
      </c>
      <c r="G209" s="18">
        <f>IF(A209="","",MONTH(A209))</f>
        <v/>
      </c>
    </row>
    <row r="210">
      <c r="A210" s="15" t="n"/>
      <c r="B210" s="16" t="n"/>
      <c r="C210" s="16" t="n"/>
      <c r="D210" s="16" t="n"/>
      <c r="E210" s="17" t="n"/>
      <c r="F210" s="10">
        <f>IF(OR(D210="",E210=""),"",D210*E210)</f>
        <v/>
      </c>
      <c r="G210" s="18">
        <f>IF(A210="","",MONTH(A210))</f>
        <v/>
      </c>
    </row>
    <row r="211">
      <c r="A211" s="15" t="n"/>
      <c r="B211" s="16" t="n"/>
      <c r="C211" s="16" t="n"/>
      <c r="D211" s="16" t="n"/>
      <c r="E211" s="17" t="n"/>
      <c r="F211" s="10">
        <f>IF(OR(D211="",E211=""),"",D211*E211)</f>
        <v/>
      </c>
      <c r="G211" s="18">
        <f>IF(A211="","",MONTH(A211))</f>
        <v/>
      </c>
    </row>
    <row r="212">
      <c r="A212" s="15" t="n"/>
      <c r="B212" s="16" t="n"/>
      <c r="C212" s="16" t="n"/>
      <c r="D212" s="16" t="n"/>
      <c r="E212" s="17" t="n"/>
      <c r="F212" s="10">
        <f>IF(OR(D212="",E212=""),"",D212*E212)</f>
        <v/>
      </c>
      <c r="G212" s="18">
        <f>IF(A212="","",MONTH(A212))</f>
        <v/>
      </c>
    </row>
    <row r="213">
      <c r="A213" s="15" t="n"/>
      <c r="B213" s="16" t="n"/>
      <c r="C213" s="16" t="n"/>
      <c r="D213" s="16" t="n"/>
      <c r="E213" s="17" t="n"/>
      <c r="F213" s="10">
        <f>IF(OR(D213="",E213=""),"",D213*E213)</f>
        <v/>
      </c>
      <c r="G213" s="18">
        <f>IF(A213="","",MONTH(A213))</f>
        <v/>
      </c>
    </row>
    <row r="214">
      <c r="A214" s="15" t="n"/>
      <c r="B214" s="16" t="n"/>
      <c r="C214" s="16" t="n"/>
      <c r="D214" s="16" t="n"/>
      <c r="E214" s="17" t="n"/>
      <c r="F214" s="10">
        <f>IF(OR(D214="",E214=""),"",D214*E214)</f>
        <v/>
      </c>
      <c r="G214" s="18">
        <f>IF(A214="","",MONTH(A214))</f>
        <v/>
      </c>
    </row>
    <row r="215">
      <c r="A215" s="15" t="n"/>
      <c r="B215" s="16" t="n"/>
      <c r="C215" s="16" t="n"/>
      <c r="D215" s="16" t="n"/>
      <c r="E215" s="17" t="n"/>
      <c r="F215" s="10">
        <f>IF(OR(D215="",E215=""),"",D215*E215)</f>
        <v/>
      </c>
      <c r="G215" s="18">
        <f>IF(A215="","",MONTH(A215))</f>
        <v/>
      </c>
    </row>
    <row r="216">
      <c r="A216" s="15" t="n"/>
      <c r="B216" s="16" t="n"/>
      <c r="C216" s="16" t="n"/>
      <c r="D216" s="16" t="n"/>
      <c r="E216" s="17" t="n"/>
      <c r="F216" s="10">
        <f>IF(OR(D216="",E216=""),"",D216*E216)</f>
        <v/>
      </c>
      <c r="G216" s="18">
        <f>IF(A216="","",MONTH(A216))</f>
        <v/>
      </c>
    </row>
    <row r="217">
      <c r="A217" s="15" t="n"/>
      <c r="B217" s="16" t="n"/>
      <c r="C217" s="16" t="n"/>
      <c r="D217" s="16" t="n"/>
      <c r="E217" s="17" t="n"/>
      <c r="F217" s="10">
        <f>IF(OR(D217="",E217=""),"",D217*E217)</f>
        <v/>
      </c>
      <c r="G217" s="18">
        <f>IF(A217="","",MONTH(A217))</f>
        <v/>
      </c>
    </row>
    <row r="218">
      <c r="A218" s="15" t="n"/>
      <c r="B218" s="16" t="n"/>
      <c r="C218" s="16" t="n"/>
      <c r="D218" s="16" t="n"/>
      <c r="E218" s="17" t="n"/>
      <c r="F218" s="10">
        <f>IF(OR(D218="",E218=""),"",D218*E218)</f>
        <v/>
      </c>
      <c r="G218" s="18">
        <f>IF(A218="","",MONTH(A218))</f>
        <v/>
      </c>
    </row>
    <row r="219">
      <c r="A219" s="15" t="n"/>
      <c r="B219" s="16" t="n"/>
      <c r="C219" s="16" t="n"/>
      <c r="D219" s="16" t="n"/>
      <c r="E219" s="17" t="n"/>
      <c r="F219" s="10">
        <f>IF(OR(D219="",E219=""),"",D219*E219)</f>
        <v/>
      </c>
      <c r="G219" s="18">
        <f>IF(A219="","",MONTH(A219))</f>
        <v/>
      </c>
    </row>
    <row r="220">
      <c r="A220" s="15" t="n"/>
      <c r="B220" s="16" t="n"/>
      <c r="C220" s="16" t="n"/>
      <c r="D220" s="16" t="n"/>
      <c r="E220" s="17" t="n"/>
      <c r="F220" s="10">
        <f>IF(OR(D220="",E220=""),"",D220*E220)</f>
        <v/>
      </c>
      <c r="G220" s="18">
        <f>IF(A220="","",MONTH(A220))</f>
        <v/>
      </c>
    </row>
    <row r="221">
      <c r="A221" s="15" t="n"/>
      <c r="B221" s="16" t="n"/>
      <c r="C221" s="16" t="n"/>
      <c r="D221" s="16" t="n"/>
      <c r="E221" s="17" t="n"/>
      <c r="F221" s="10">
        <f>IF(OR(D221="",E221=""),"",D221*E221)</f>
        <v/>
      </c>
      <c r="G221" s="18">
        <f>IF(A221="","",MONTH(A221))</f>
        <v/>
      </c>
    </row>
    <row r="222">
      <c r="A222" s="15" t="n"/>
      <c r="B222" s="16" t="n"/>
      <c r="C222" s="16" t="n"/>
      <c r="D222" s="16" t="n"/>
      <c r="E222" s="17" t="n"/>
      <c r="F222" s="10">
        <f>IF(OR(D222="",E222=""),"",D222*E222)</f>
        <v/>
      </c>
      <c r="G222" s="18">
        <f>IF(A222="","",MONTH(A222))</f>
        <v/>
      </c>
    </row>
    <row r="223">
      <c r="A223" s="15" t="n"/>
      <c r="B223" s="16" t="n"/>
      <c r="C223" s="16" t="n"/>
      <c r="D223" s="16" t="n"/>
      <c r="E223" s="17" t="n"/>
      <c r="F223" s="10">
        <f>IF(OR(D223="",E223=""),"",D223*E223)</f>
        <v/>
      </c>
      <c r="G223" s="18">
        <f>IF(A223="","",MONTH(A223))</f>
        <v/>
      </c>
    </row>
    <row r="224">
      <c r="A224" s="15" t="n"/>
      <c r="B224" s="16" t="n"/>
      <c r="C224" s="16" t="n"/>
      <c r="D224" s="16" t="n"/>
      <c r="E224" s="17" t="n"/>
      <c r="F224" s="10">
        <f>IF(OR(D224="",E224=""),"",D224*E224)</f>
        <v/>
      </c>
      <c r="G224" s="18">
        <f>IF(A224="","",MONTH(A224))</f>
        <v/>
      </c>
    </row>
    <row r="225">
      <c r="A225" s="15" t="n"/>
      <c r="B225" s="16" t="n"/>
      <c r="C225" s="16" t="n"/>
      <c r="D225" s="16" t="n"/>
      <c r="E225" s="17" t="n"/>
      <c r="F225" s="10">
        <f>IF(OR(D225="",E225=""),"",D225*E225)</f>
        <v/>
      </c>
      <c r="G225" s="18">
        <f>IF(A225="","",MONTH(A225))</f>
        <v/>
      </c>
    </row>
    <row r="226">
      <c r="A226" s="15" t="n"/>
      <c r="B226" s="16" t="n"/>
      <c r="C226" s="16" t="n"/>
      <c r="D226" s="16" t="n"/>
      <c r="E226" s="17" t="n"/>
      <c r="F226" s="10">
        <f>IF(OR(D226="",E226=""),"",D226*E226)</f>
        <v/>
      </c>
      <c r="G226" s="18">
        <f>IF(A226="","",MONTH(A226))</f>
        <v/>
      </c>
    </row>
    <row r="227">
      <c r="A227" s="15" t="n"/>
      <c r="B227" s="16" t="n"/>
      <c r="C227" s="16" t="n"/>
      <c r="D227" s="16" t="n"/>
      <c r="E227" s="17" t="n"/>
      <c r="F227" s="10">
        <f>IF(OR(D227="",E227=""),"",D227*E227)</f>
        <v/>
      </c>
      <c r="G227" s="18">
        <f>IF(A227="","",MONTH(A227))</f>
        <v/>
      </c>
    </row>
    <row r="228">
      <c r="A228" s="15" t="n"/>
      <c r="B228" s="16" t="n"/>
      <c r="C228" s="16" t="n"/>
      <c r="D228" s="16" t="n"/>
      <c r="E228" s="17" t="n"/>
      <c r="F228" s="10">
        <f>IF(OR(D228="",E228=""),"",D228*E228)</f>
        <v/>
      </c>
      <c r="G228" s="18">
        <f>IF(A228="","",MONTH(A228))</f>
        <v/>
      </c>
    </row>
    <row r="229">
      <c r="A229" s="15" t="n"/>
      <c r="B229" s="16" t="n"/>
      <c r="C229" s="16" t="n"/>
      <c r="D229" s="16" t="n"/>
      <c r="E229" s="17" t="n"/>
      <c r="F229" s="10">
        <f>IF(OR(D229="",E229=""),"",D229*E229)</f>
        <v/>
      </c>
      <c r="G229" s="18">
        <f>IF(A229="","",MONTH(A229))</f>
        <v/>
      </c>
    </row>
    <row r="230">
      <c r="A230" s="15" t="n"/>
      <c r="B230" s="16" t="n"/>
      <c r="C230" s="16" t="n"/>
      <c r="D230" s="16" t="n"/>
      <c r="E230" s="17" t="n"/>
      <c r="F230" s="10">
        <f>IF(OR(D230="",E230=""),"",D230*E230)</f>
        <v/>
      </c>
      <c r="G230" s="18">
        <f>IF(A230="","",MONTH(A230))</f>
        <v/>
      </c>
    </row>
    <row r="231">
      <c r="A231" s="15" t="n"/>
      <c r="B231" s="16" t="n"/>
      <c r="C231" s="16" t="n"/>
      <c r="D231" s="16" t="n"/>
      <c r="E231" s="17" t="n"/>
      <c r="F231" s="10">
        <f>IF(OR(D231="",E231=""),"",D231*E231)</f>
        <v/>
      </c>
      <c r="G231" s="18">
        <f>IF(A231="","",MONTH(A231))</f>
        <v/>
      </c>
    </row>
    <row r="232">
      <c r="A232" s="15" t="n"/>
      <c r="B232" s="16" t="n"/>
      <c r="C232" s="16" t="n"/>
      <c r="D232" s="16" t="n"/>
      <c r="E232" s="17" t="n"/>
      <c r="F232" s="10">
        <f>IF(OR(D232="",E232=""),"",D232*E232)</f>
        <v/>
      </c>
      <c r="G232" s="18">
        <f>IF(A232="","",MONTH(A232))</f>
        <v/>
      </c>
    </row>
    <row r="233">
      <c r="A233" s="15" t="n"/>
      <c r="B233" s="16" t="n"/>
      <c r="C233" s="16" t="n"/>
      <c r="D233" s="16" t="n"/>
      <c r="E233" s="17" t="n"/>
      <c r="F233" s="10">
        <f>IF(OR(D233="",E233=""),"",D233*E233)</f>
        <v/>
      </c>
      <c r="G233" s="18">
        <f>IF(A233="","",MONTH(A233))</f>
        <v/>
      </c>
    </row>
    <row r="234">
      <c r="A234" s="15" t="n"/>
      <c r="B234" s="16" t="n"/>
      <c r="C234" s="16" t="n"/>
      <c r="D234" s="16" t="n"/>
      <c r="E234" s="17" t="n"/>
      <c r="F234" s="10">
        <f>IF(OR(D234="",E234=""),"",D234*E234)</f>
        <v/>
      </c>
      <c r="G234" s="18">
        <f>IF(A234="","",MONTH(A234))</f>
        <v/>
      </c>
    </row>
    <row r="235">
      <c r="A235" s="15" t="n"/>
      <c r="B235" s="16" t="n"/>
      <c r="C235" s="16" t="n"/>
      <c r="D235" s="16" t="n"/>
      <c r="E235" s="17" t="n"/>
      <c r="F235" s="10">
        <f>IF(OR(D235="",E235=""),"",D235*E235)</f>
        <v/>
      </c>
      <c r="G235" s="18">
        <f>IF(A235="","",MONTH(A235))</f>
        <v/>
      </c>
    </row>
    <row r="236">
      <c r="A236" s="15" t="n"/>
      <c r="B236" s="16" t="n"/>
      <c r="C236" s="16" t="n"/>
      <c r="D236" s="16" t="n"/>
      <c r="E236" s="17" t="n"/>
      <c r="F236" s="10">
        <f>IF(OR(D236="",E236=""),"",D236*E236)</f>
        <v/>
      </c>
      <c r="G236" s="18">
        <f>IF(A236="","",MONTH(A236))</f>
        <v/>
      </c>
    </row>
    <row r="237">
      <c r="A237" s="15" t="n"/>
      <c r="B237" s="16" t="n"/>
      <c r="C237" s="16" t="n"/>
      <c r="D237" s="16" t="n"/>
      <c r="E237" s="17" t="n"/>
      <c r="F237" s="10">
        <f>IF(OR(D237="",E237=""),"",D237*E237)</f>
        <v/>
      </c>
      <c r="G237" s="18">
        <f>IF(A237="","",MONTH(A237))</f>
        <v/>
      </c>
    </row>
    <row r="238">
      <c r="A238" s="15" t="n"/>
      <c r="B238" s="16" t="n"/>
      <c r="C238" s="16" t="n"/>
      <c r="D238" s="16" t="n"/>
      <c r="E238" s="17" t="n"/>
      <c r="F238" s="10">
        <f>IF(OR(D238="",E238=""),"",D238*E238)</f>
        <v/>
      </c>
      <c r="G238" s="18">
        <f>IF(A238="","",MONTH(A238))</f>
        <v/>
      </c>
    </row>
    <row r="239">
      <c r="A239" s="15" t="n"/>
      <c r="B239" s="16" t="n"/>
      <c r="C239" s="16" t="n"/>
      <c r="D239" s="16" t="n"/>
      <c r="E239" s="17" t="n"/>
      <c r="F239" s="10">
        <f>IF(OR(D239="",E239=""),"",D239*E239)</f>
        <v/>
      </c>
      <c r="G239" s="18">
        <f>IF(A239="","",MONTH(A239))</f>
        <v/>
      </c>
    </row>
    <row r="240">
      <c r="A240" s="15" t="n"/>
      <c r="B240" s="16" t="n"/>
      <c r="C240" s="16" t="n"/>
      <c r="D240" s="16" t="n"/>
      <c r="E240" s="17" t="n"/>
      <c r="F240" s="10">
        <f>IF(OR(D240="",E240=""),"",D240*E240)</f>
        <v/>
      </c>
      <c r="G240" s="18">
        <f>IF(A240="","",MONTH(A240))</f>
        <v/>
      </c>
    </row>
    <row r="241">
      <c r="A241" s="15" t="n"/>
      <c r="B241" s="16" t="n"/>
      <c r="C241" s="16" t="n"/>
      <c r="D241" s="16" t="n"/>
      <c r="E241" s="17" t="n"/>
      <c r="F241" s="10">
        <f>IF(OR(D241="",E241=""),"",D241*E241)</f>
        <v/>
      </c>
      <c r="G241" s="18">
        <f>IF(A241="","",MONTH(A241))</f>
        <v/>
      </c>
    </row>
    <row r="242">
      <c r="A242" s="15" t="n"/>
      <c r="B242" s="16" t="n"/>
      <c r="C242" s="16" t="n"/>
      <c r="D242" s="16" t="n"/>
      <c r="E242" s="17" t="n"/>
      <c r="F242" s="10">
        <f>IF(OR(D242="",E242=""),"",D242*E242)</f>
        <v/>
      </c>
      <c r="G242" s="18">
        <f>IF(A242="","",MONTH(A242))</f>
        <v/>
      </c>
    </row>
    <row r="243">
      <c r="A243" s="15" t="n"/>
      <c r="B243" s="16" t="n"/>
      <c r="C243" s="16" t="n"/>
      <c r="D243" s="16" t="n"/>
      <c r="E243" s="17" t="n"/>
      <c r="F243" s="10">
        <f>IF(OR(D243="",E243=""),"",D243*E243)</f>
        <v/>
      </c>
      <c r="G243" s="18">
        <f>IF(A243="","",MONTH(A243))</f>
        <v/>
      </c>
    </row>
    <row r="244">
      <c r="A244" s="15" t="n"/>
      <c r="B244" s="16" t="n"/>
      <c r="C244" s="16" t="n"/>
      <c r="D244" s="16" t="n"/>
      <c r="E244" s="17" t="n"/>
      <c r="F244" s="10">
        <f>IF(OR(D244="",E244=""),"",D244*E244)</f>
        <v/>
      </c>
      <c r="G244" s="18">
        <f>IF(A244="","",MONTH(A244))</f>
        <v/>
      </c>
    </row>
    <row r="245">
      <c r="A245" s="15" t="n"/>
      <c r="B245" s="16" t="n"/>
      <c r="C245" s="16" t="n"/>
      <c r="D245" s="16" t="n"/>
      <c r="E245" s="17" t="n"/>
      <c r="F245" s="10">
        <f>IF(OR(D245="",E245=""),"",D245*E245)</f>
        <v/>
      </c>
      <c r="G245" s="18">
        <f>IF(A245="","",MONTH(A245))</f>
        <v/>
      </c>
    </row>
    <row r="246">
      <c r="A246" s="15" t="n"/>
      <c r="B246" s="16" t="n"/>
      <c r="C246" s="16" t="n"/>
      <c r="D246" s="16" t="n"/>
      <c r="E246" s="17" t="n"/>
      <c r="F246" s="10">
        <f>IF(OR(D246="",E246=""),"",D246*E246)</f>
        <v/>
      </c>
      <c r="G246" s="18">
        <f>IF(A246="","",MONTH(A246))</f>
        <v/>
      </c>
    </row>
    <row r="247">
      <c r="A247" s="15" t="n"/>
      <c r="B247" s="16" t="n"/>
      <c r="C247" s="16" t="n"/>
      <c r="D247" s="16" t="n"/>
      <c r="E247" s="17" t="n"/>
      <c r="F247" s="10">
        <f>IF(OR(D247="",E247=""),"",D247*E247)</f>
        <v/>
      </c>
      <c r="G247" s="18">
        <f>IF(A247="","",MONTH(A247))</f>
        <v/>
      </c>
    </row>
    <row r="248">
      <c r="A248" s="15" t="n"/>
      <c r="B248" s="16" t="n"/>
      <c r="C248" s="16" t="n"/>
      <c r="D248" s="16" t="n"/>
      <c r="E248" s="17" t="n"/>
      <c r="F248" s="10">
        <f>IF(OR(D248="",E248=""),"",D248*E248)</f>
        <v/>
      </c>
      <c r="G248" s="18">
        <f>IF(A248="","",MONTH(A248))</f>
        <v/>
      </c>
    </row>
    <row r="249">
      <c r="A249" s="15" t="n"/>
      <c r="B249" s="16" t="n"/>
      <c r="C249" s="16" t="n"/>
      <c r="D249" s="16" t="n"/>
      <c r="E249" s="17" t="n"/>
      <c r="F249" s="10">
        <f>IF(OR(D249="",E249=""),"",D249*E249)</f>
        <v/>
      </c>
      <c r="G249" s="18">
        <f>IF(A249="","",MONTH(A249))</f>
        <v/>
      </c>
    </row>
    <row r="250">
      <c r="A250" s="15" t="n"/>
      <c r="B250" s="16" t="n"/>
      <c r="C250" s="16" t="n"/>
      <c r="D250" s="16" t="n"/>
      <c r="E250" s="17" t="n"/>
      <c r="F250" s="10">
        <f>IF(OR(D250="",E250=""),"",D250*E250)</f>
        <v/>
      </c>
      <c r="G250" s="18">
        <f>IF(A250="","",MONTH(A250))</f>
        <v/>
      </c>
    </row>
    <row r="251">
      <c r="A251" s="15" t="n"/>
      <c r="B251" s="16" t="n"/>
      <c r="C251" s="16" t="n"/>
      <c r="D251" s="16" t="n"/>
      <c r="E251" s="17" t="n"/>
      <c r="F251" s="10">
        <f>IF(OR(D251="",E251=""),"",D251*E251)</f>
        <v/>
      </c>
      <c r="G251" s="18">
        <f>IF(A251="","",MONTH(A251))</f>
        <v/>
      </c>
    </row>
    <row r="252">
      <c r="A252" s="15" t="n"/>
      <c r="B252" s="16" t="n"/>
      <c r="C252" s="16" t="n"/>
      <c r="D252" s="16" t="n"/>
      <c r="E252" s="17" t="n"/>
      <c r="F252" s="10">
        <f>IF(OR(D252="",E252=""),"",D252*E252)</f>
        <v/>
      </c>
      <c r="G252" s="18">
        <f>IF(A252="","",MONTH(A252))</f>
        <v/>
      </c>
    </row>
    <row r="253">
      <c r="A253" s="15" t="n"/>
      <c r="B253" s="16" t="n"/>
      <c r="C253" s="16" t="n"/>
      <c r="D253" s="16" t="n"/>
      <c r="E253" s="17" t="n"/>
      <c r="F253" s="10">
        <f>IF(OR(D253="",E253=""),"",D253*E253)</f>
        <v/>
      </c>
      <c r="G253" s="18">
        <f>IF(A253="","",MONTH(A253))</f>
        <v/>
      </c>
    </row>
    <row r="254">
      <c r="A254" s="15" t="n"/>
      <c r="B254" s="16" t="n"/>
      <c r="C254" s="16" t="n"/>
      <c r="D254" s="16" t="n"/>
      <c r="E254" s="17" t="n"/>
      <c r="F254" s="10">
        <f>IF(OR(D254="",E254=""),"",D254*E254)</f>
        <v/>
      </c>
      <c r="G254" s="18">
        <f>IF(A254="","",MONTH(A254))</f>
        <v/>
      </c>
    </row>
    <row r="255">
      <c r="A255" s="15" t="n"/>
      <c r="B255" s="16" t="n"/>
      <c r="C255" s="16" t="n"/>
      <c r="D255" s="16" t="n"/>
      <c r="E255" s="17" t="n"/>
      <c r="F255" s="10">
        <f>IF(OR(D255="",E255=""),"",D255*E255)</f>
        <v/>
      </c>
      <c r="G255" s="18">
        <f>IF(A255="","",MONTH(A255))</f>
        <v/>
      </c>
    </row>
    <row r="256">
      <c r="A256" s="15" t="n"/>
      <c r="B256" s="16" t="n"/>
      <c r="C256" s="16" t="n"/>
      <c r="D256" s="16" t="n"/>
      <c r="E256" s="17" t="n"/>
      <c r="F256" s="10">
        <f>IF(OR(D256="",E256=""),"",D256*E256)</f>
        <v/>
      </c>
      <c r="G256" s="18">
        <f>IF(A256="","",MONTH(A256))</f>
        <v/>
      </c>
    </row>
    <row r="257">
      <c r="A257" s="15" t="n"/>
      <c r="B257" s="16" t="n"/>
      <c r="C257" s="16" t="n"/>
      <c r="D257" s="16" t="n"/>
      <c r="E257" s="17" t="n"/>
      <c r="F257" s="10">
        <f>IF(OR(D257="",E257=""),"",D257*E257)</f>
        <v/>
      </c>
      <c r="G257" s="18">
        <f>IF(A257="","",MONTH(A257))</f>
        <v/>
      </c>
    </row>
    <row r="258">
      <c r="A258" s="15" t="n"/>
      <c r="B258" s="16" t="n"/>
      <c r="C258" s="16" t="n"/>
      <c r="D258" s="16" t="n"/>
      <c r="E258" s="17" t="n"/>
      <c r="F258" s="10">
        <f>IF(OR(D258="",E258=""),"",D258*E258)</f>
        <v/>
      </c>
      <c r="G258" s="18">
        <f>IF(A258="","",MONTH(A258))</f>
        <v/>
      </c>
    </row>
    <row r="259">
      <c r="A259" s="15" t="n"/>
      <c r="B259" s="16" t="n"/>
      <c r="C259" s="16" t="n"/>
      <c r="D259" s="16" t="n"/>
      <c r="E259" s="17" t="n"/>
      <c r="F259" s="10">
        <f>IF(OR(D259="",E259=""),"",D259*E259)</f>
        <v/>
      </c>
      <c r="G259" s="18">
        <f>IF(A259="","",MONTH(A259))</f>
        <v/>
      </c>
    </row>
    <row r="260">
      <c r="A260" s="15" t="n"/>
      <c r="B260" s="16" t="n"/>
      <c r="C260" s="16" t="n"/>
      <c r="D260" s="16" t="n"/>
      <c r="E260" s="17" t="n"/>
      <c r="F260" s="10">
        <f>IF(OR(D260="",E260=""),"",D260*E260)</f>
        <v/>
      </c>
      <c r="G260" s="18">
        <f>IF(A260="","",MONTH(A260))</f>
        <v/>
      </c>
    </row>
    <row r="261">
      <c r="A261" s="15" t="n"/>
      <c r="B261" s="16" t="n"/>
      <c r="C261" s="16" t="n"/>
      <c r="D261" s="16" t="n"/>
      <c r="E261" s="17" t="n"/>
      <c r="F261" s="10">
        <f>IF(OR(D261="",E261=""),"",D261*E261)</f>
        <v/>
      </c>
      <c r="G261" s="18">
        <f>IF(A261="","",MONTH(A261))</f>
        <v/>
      </c>
    </row>
    <row r="262">
      <c r="A262" s="15" t="n"/>
      <c r="B262" s="16" t="n"/>
      <c r="C262" s="16" t="n"/>
      <c r="D262" s="16" t="n"/>
      <c r="E262" s="17" t="n"/>
      <c r="F262" s="10">
        <f>IF(OR(D262="",E262=""),"",D262*E262)</f>
        <v/>
      </c>
      <c r="G262" s="18">
        <f>IF(A262="","",MONTH(A262))</f>
        <v/>
      </c>
    </row>
    <row r="263">
      <c r="A263" s="15" t="n"/>
      <c r="B263" s="16" t="n"/>
      <c r="C263" s="16" t="n"/>
      <c r="D263" s="16" t="n"/>
      <c r="E263" s="17" t="n"/>
      <c r="F263" s="10">
        <f>IF(OR(D263="",E263=""),"",D263*E263)</f>
        <v/>
      </c>
      <c r="G263" s="18">
        <f>IF(A263="","",MONTH(A263))</f>
        <v/>
      </c>
    </row>
    <row r="264">
      <c r="A264" s="15" t="n"/>
      <c r="B264" s="16" t="n"/>
      <c r="C264" s="16" t="n"/>
      <c r="D264" s="16" t="n"/>
      <c r="E264" s="17" t="n"/>
      <c r="F264" s="10">
        <f>IF(OR(D264="",E264=""),"",D264*E264)</f>
        <v/>
      </c>
      <c r="G264" s="18">
        <f>IF(A264="","",MONTH(A264))</f>
        <v/>
      </c>
    </row>
    <row r="265">
      <c r="A265" s="15" t="n"/>
      <c r="B265" s="16" t="n"/>
      <c r="C265" s="16" t="n"/>
      <c r="D265" s="16" t="n"/>
      <c r="E265" s="17" t="n"/>
      <c r="F265" s="10">
        <f>IF(OR(D265="",E265=""),"",D265*E265)</f>
        <v/>
      </c>
      <c r="G265" s="18">
        <f>IF(A265="","",MONTH(A265))</f>
        <v/>
      </c>
    </row>
    <row r="266">
      <c r="A266" s="15" t="n"/>
      <c r="B266" s="16" t="n"/>
      <c r="C266" s="16" t="n"/>
      <c r="D266" s="16" t="n"/>
      <c r="E266" s="17" t="n"/>
      <c r="F266" s="10">
        <f>IF(OR(D266="",E266=""),"",D266*E266)</f>
        <v/>
      </c>
      <c r="G266" s="18">
        <f>IF(A266="","",MONTH(A266))</f>
        <v/>
      </c>
    </row>
    <row r="267">
      <c r="A267" s="15" t="n"/>
      <c r="B267" s="16" t="n"/>
      <c r="C267" s="16" t="n"/>
      <c r="D267" s="16" t="n"/>
      <c r="E267" s="17" t="n"/>
      <c r="F267" s="10">
        <f>IF(OR(D267="",E267=""),"",D267*E267)</f>
        <v/>
      </c>
      <c r="G267" s="18">
        <f>IF(A267="","",MONTH(A267))</f>
        <v/>
      </c>
    </row>
    <row r="268">
      <c r="A268" s="15" t="n"/>
      <c r="B268" s="16" t="n"/>
      <c r="C268" s="16" t="n"/>
      <c r="D268" s="16" t="n"/>
      <c r="E268" s="17" t="n"/>
      <c r="F268" s="10">
        <f>IF(OR(D268="",E268=""),"",D268*E268)</f>
        <v/>
      </c>
      <c r="G268" s="18">
        <f>IF(A268="","",MONTH(A268))</f>
        <v/>
      </c>
    </row>
    <row r="269">
      <c r="A269" s="15" t="n"/>
      <c r="B269" s="16" t="n"/>
      <c r="C269" s="16" t="n"/>
      <c r="D269" s="16" t="n"/>
      <c r="E269" s="17" t="n"/>
      <c r="F269" s="10">
        <f>IF(OR(D269="",E269=""),"",D269*E269)</f>
        <v/>
      </c>
      <c r="G269" s="18">
        <f>IF(A269="","",MONTH(A269))</f>
        <v/>
      </c>
    </row>
    <row r="270">
      <c r="A270" s="15" t="n"/>
      <c r="B270" s="16" t="n"/>
      <c r="C270" s="16" t="n"/>
      <c r="D270" s="16" t="n"/>
      <c r="E270" s="17" t="n"/>
      <c r="F270" s="10">
        <f>IF(OR(D270="",E270=""),"",D270*E270)</f>
        <v/>
      </c>
      <c r="G270" s="18">
        <f>IF(A270="","",MONTH(A270))</f>
        <v/>
      </c>
    </row>
    <row r="271">
      <c r="A271" s="15" t="n"/>
      <c r="B271" s="16" t="n"/>
      <c r="C271" s="16" t="n"/>
      <c r="D271" s="16" t="n"/>
      <c r="E271" s="17" t="n"/>
      <c r="F271" s="10">
        <f>IF(OR(D271="",E271=""),"",D271*E271)</f>
        <v/>
      </c>
      <c r="G271" s="18">
        <f>IF(A271="","",MONTH(A271))</f>
        <v/>
      </c>
    </row>
    <row r="272">
      <c r="A272" s="15" t="n"/>
      <c r="B272" s="16" t="n"/>
      <c r="C272" s="16" t="n"/>
      <c r="D272" s="16" t="n"/>
      <c r="E272" s="17" t="n"/>
      <c r="F272" s="10">
        <f>IF(OR(D272="",E272=""),"",D272*E272)</f>
        <v/>
      </c>
      <c r="G272" s="18">
        <f>IF(A272="","",MONTH(A272))</f>
        <v/>
      </c>
    </row>
    <row r="273">
      <c r="A273" s="15" t="n"/>
      <c r="B273" s="16" t="n"/>
      <c r="C273" s="16" t="n"/>
      <c r="D273" s="16" t="n"/>
      <c r="E273" s="17" t="n"/>
      <c r="F273" s="10">
        <f>IF(OR(D273="",E273=""),"",D273*E273)</f>
        <v/>
      </c>
      <c r="G273" s="18">
        <f>IF(A273="","",MONTH(A273))</f>
        <v/>
      </c>
    </row>
    <row r="274">
      <c r="A274" s="15" t="n"/>
      <c r="B274" s="16" t="n"/>
      <c r="C274" s="16" t="n"/>
      <c r="D274" s="16" t="n"/>
      <c r="E274" s="17" t="n"/>
      <c r="F274" s="10">
        <f>IF(OR(D274="",E274=""),"",D274*E274)</f>
        <v/>
      </c>
      <c r="G274" s="18">
        <f>IF(A274="","",MONTH(A274))</f>
        <v/>
      </c>
    </row>
    <row r="275">
      <c r="A275" s="15" t="n"/>
      <c r="B275" s="16" t="n"/>
      <c r="C275" s="16" t="n"/>
      <c r="D275" s="16" t="n"/>
      <c r="E275" s="17" t="n"/>
      <c r="F275" s="10">
        <f>IF(OR(D275="",E275=""),"",D275*E275)</f>
        <v/>
      </c>
      <c r="G275" s="18">
        <f>IF(A275="","",MONTH(A275))</f>
        <v/>
      </c>
    </row>
    <row r="276">
      <c r="A276" s="15" t="n"/>
      <c r="B276" s="16" t="n"/>
      <c r="C276" s="16" t="n"/>
      <c r="D276" s="16" t="n"/>
      <c r="E276" s="17" t="n"/>
      <c r="F276" s="10">
        <f>IF(OR(D276="",E276=""),"",D276*E276)</f>
        <v/>
      </c>
      <c r="G276" s="18">
        <f>IF(A276="","",MONTH(A276))</f>
        <v/>
      </c>
    </row>
    <row r="277">
      <c r="A277" s="15" t="n"/>
      <c r="B277" s="16" t="n"/>
      <c r="C277" s="16" t="n"/>
      <c r="D277" s="16" t="n"/>
      <c r="E277" s="17" t="n"/>
      <c r="F277" s="10">
        <f>IF(OR(D277="",E277=""),"",D277*E277)</f>
        <v/>
      </c>
      <c r="G277" s="18">
        <f>IF(A277="","",MONTH(A277))</f>
        <v/>
      </c>
    </row>
    <row r="278">
      <c r="A278" s="15" t="n"/>
      <c r="B278" s="16" t="n"/>
      <c r="C278" s="16" t="n"/>
      <c r="D278" s="16" t="n"/>
      <c r="E278" s="17" t="n"/>
      <c r="F278" s="10">
        <f>IF(OR(D278="",E278=""),"",D278*E278)</f>
        <v/>
      </c>
      <c r="G278" s="18">
        <f>IF(A278="","",MONTH(A278))</f>
        <v/>
      </c>
    </row>
    <row r="279">
      <c r="A279" s="15" t="n"/>
      <c r="B279" s="16" t="n"/>
      <c r="C279" s="16" t="n"/>
      <c r="D279" s="16" t="n"/>
      <c r="E279" s="17" t="n"/>
      <c r="F279" s="10">
        <f>IF(OR(D279="",E279=""),"",D279*E279)</f>
        <v/>
      </c>
      <c r="G279" s="18">
        <f>IF(A279="","",MONTH(A279))</f>
        <v/>
      </c>
    </row>
    <row r="280">
      <c r="A280" s="15" t="n"/>
      <c r="B280" s="16" t="n"/>
      <c r="C280" s="16" t="n"/>
      <c r="D280" s="16" t="n"/>
      <c r="E280" s="17" t="n"/>
      <c r="F280" s="10">
        <f>IF(OR(D280="",E280=""),"",D280*E280)</f>
        <v/>
      </c>
      <c r="G280" s="18">
        <f>IF(A280="","",MONTH(A280))</f>
        <v/>
      </c>
    </row>
    <row r="281">
      <c r="A281" s="15" t="n"/>
      <c r="B281" s="16" t="n"/>
      <c r="C281" s="16" t="n"/>
      <c r="D281" s="16" t="n"/>
      <c r="E281" s="17" t="n"/>
      <c r="F281" s="10">
        <f>IF(OR(D281="",E281=""),"",D281*E281)</f>
        <v/>
      </c>
      <c r="G281" s="18">
        <f>IF(A281="","",MONTH(A281))</f>
        <v/>
      </c>
    </row>
    <row r="282">
      <c r="A282" s="15" t="n"/>
      <c r="B282" s="16" t="n"/>
      <c r="C282" s="16" t="n"/>
      <c r="D282" s="16" t="n"/>
      <c r="E282" s="17" t="n"/>
      <c r="F282" s="10">
        <f>IF(OR(D282="",E282=""),"",D282*E282)</f>
        <v/>
      </c>
      <c r="G282" s="18">
        <f>IF(A282="","",MONTH(A282))</f>
        <v/>
      </c>
    </row>
    <row r="283">
      <c r="A283" s="15" t="n"/>
      <c r="B283" s="16" t="n"/>
      <c r="C283" s="16" t="n"/>
      <c r="D283" s="16" t="n"/>
      <c r="E283" s="17" t="n"/>
      <c r="F283" s="10">
        <f>IF(OR(D283="",E283=""),"",D283*E283)</f>
        <v/>
      </c>
      <c r="G283" s="18">
        <f>IF(A283="","",MONTH(A283))</f>
        <v/>
      </c>
    </row>
    <row r="284">
      <c r="A284" s="15" t="n"/>
      <c r="B284" s="16" t="n"/>
      <c r="C284" s="16" t="n"/>
      <c r="D284" s="16" t="n"/>
      <c r="E284" s="17" t="n"/>
      <c r="F284" s="10">
        <f>IF(OR(D284="",E284=""),"",D284*E284)</f>
        <v/>
      </c>
      <c r="G284" s="18">
        <f>IF(A284="","",MONTH(A284))</f>
        <v/>
      </c>
    </row>
    <row r="285">
      <c r="A285" s="15" t="n"/>
      <c r="B285" s="16" t="n"/>
      <c r="C285" s="16" t="n"/>
      <c r="D285" s="16" t="n"/>
      <c r="E285" s="17" t="n"/>
      <c r="F285" s="10">
        <f>IF(OR(D285="",E285=""),"",D285*E285)</f>
        <v/>
      </c>
      <c r="G285" s="18">
        <f>IF(A285="","",MONTH(A285))</f>
        <v/>
      </c>
    </row>
    <row r="286">
      <c r="A286" s="15" t="n"/>
      <c r="B286" s="16" t="n"/>
      <c r="C286" s="16" t="n"/>
      <c r="D286" s="16" t="n"/>
      <c r="E286" s="17" t="n"/>
      <c r="F286" s="10">
        <f>IF(OR(D286="",E286=""),"",D286*E286)</f>
        <v/>
      </c>
      <c r="G286" s="18">
        <f>IF(A286="","",MONTH(A286))</f>
        <v/>
      </c>
    </row>
    <row r="287">
      <c r="A287" s="15" t="n"/>
      <c r="B287" s="16" t="n"/>
      <c r="C287" s="16" t="n"/>
      <c r="D287" s="16" t="n"/>
      <c r="E287" s="17" t="n"/>
      <c r="F287" s="10">
        <f>IF(OR(D287="",E287=""),"",D287*E287)</f>
        <v/>
      </c>
      <c r="G287" s="18">
        <f>IF(A287="","",MONTH(A287))</f>
        <v/>
      </c>
    </row>
    <row r="288">
      <c r="A288" s="15" t="n"/>
      <c r="B288" s="16" t="n"/>
      <c r="C288" s="16" t="n"/>
      <c r="D288" s="16" t="n"/>
      <c r="E288" s="17" t="n"/>
      <c r="F288" s="10">
        <f>IF(OR(D288="",E288=""),"",D288*E288)</f>
        <v/>
      </c>
      <c r="G288" s="18">
        <f>IF(A288="","",MONTH(A288))</f>
        <v/>
      </c>
    </row>
    <row r="289">
      <c r="A289" s="15" t="n"/>
      <c r="B289" s="16" t="n"/>
      <c r="C289" s="16" t="n"/>
      <c r="D289" s="16" t="n"/>
      <c r="E289" s="17" t="n"/>
      <c r="F289" s="10">
        <f>IF(OR(D289="",E289=""),"",D289*E289)</f>
        <v/>
      </c>
      <c r="G289" s="18">
        <f>IF(A289="","",MONTH(A289))</f>
        <v/>
      </c>
    </row>
    <row r="290">
      <c r="A290" s="15" t="n"/>
      <c r="B290" s="16" t="n"/>
      <c r="C290" s="16" t="n"/>
      <c r="D290" s="16" t="n"/>
      <c r="E290" s="17" t="n"/>
      <c r="F290" s="10">
        <f>IF(OR(D290="",E290=""),"",D290*E290)</f>
        <v/>
      </c>
      <c r="G290" s="18">
        <f>IF(A290="","",MONTH(A290))</f>
        <v/>
      </c>
    </row>
    <row r="291">
      <c r="A291" s="15" t="n"/>
      <c r="B291" s="16" t="n"/>
      <c r="C291" s="16" t="n"/>
      <c r="D291" s="16" t="n"/>
      <c r="E291" s="17" t="n"/>
      <c r="F291" s="10">
        <f>IF(OR(D291="",E291=""),"",D291*E291)</f>
        <v/>
      </c>
      <c r="G291" s="18">
        <f>IF(A291="","",MONTH(A291))</f>
        <v/>
      </c>
    </row>
    <row r="292">
      <c r="A292" s="15" t="n"/>
      <c r="B292" s="16" t="n"/>
      <c r="C292" s="16" t="n"/>
      <c r="D292" s="16" t="n"/>
      <c r="E292" s="17" t="n"/>
      <c r="F292" s="10">
        <f>IF(OR(D292="",E292=""),"",D292*E292)</f>
        <v/>
      </c>
      <c r="G292" s="18">
        <f>IF(A292="","",MONTH(A292))</f>
        <v/>
      </c>
    </row>
    <row r="293">
      <c r="A293" s="15" t="n"/>
      <c r="B293" s="16" t="n"/>
      <c r="C293" s="16" t="n"/>
      <c r="D293" s="16" t="n"/>
      <c r="E293" s="17" t="n"/>
      <c r="F293" s="10">
        <f>IF(OR(D293="",E293=""),"",D293*E293)</f>
        <v/>
      </c>
      <c r="G293" s="18">
        <f>IF(A293="","",MONTH(A293))</f>
        <v/>
      </c>
    </row>
    <row r="294">
      <c r="A294" s="15" t="n"/>
      <c r="B294" s="16" t="n"/>
      <c r="C294" s="16" t="n"/>
      <c r="D294" s="16" t="n"/>
      <c r="E294" s="17" t="n"/>
      <c r="F294" s="10">
        <f>IF(OR(D294="",E294=""),"",D294*E294)</f>
        <v/>
      </c>
      <c r="G294" s="18">
        <f>IF(A294="","",MONTH(A294))</f>
        <v/>
      </c>
    </row>
    <row r="295">
      <c r="A295" s="15" t="n"/>
      <c r="B295" s="16" t="n"/>
      <c r="C295" s="16" t="n"/>
      <c r="D295" s="16" t="n"/>
      <c r="E295" s="17" t="n"/>
      <c r="F295" s="10">
        <f>IF(OR(D295="",E295=""),"",D295*E295)</f>
        <v/>
      </c>
      <c r="G295" s="18">
        <f>IF(A295="","",MONTH(A295))</f>
        <v/>
      </c>
    </row>
    <row r="296">
      <c r="A296" s="15" t="n"/>
      <c r="B296" s="16" t="n"/>
      <c r="C296" s="16" t="n"/>
      <c r="D296" s="16" t="n"/>
      <c r="E296" s="17" t="n"/>
      <c r="F296" s="10">
        <f>IF(OR(D296="",E296=""),"",D296*E296)</f>
        <v/>
      </c>
      <c r="G296" s="18">
        <f>IF(A296="","",MONTH(A296))</f>
        <v/>
      </c>
    </row>
    <row r="297">
      <c r="A297" s="15" t="n"/>
      <c r="B297" s="16" t="n"/>
      <c r="C297" s="16" t="n"/>
      <c r="D297" s="16" t="n"/>
      <c r="E297" s="17" t="n"/>
      <c r="F297" s="10">
        <f>IF(OR(D297="",E297=""),"",D297*E297)</f>
        <v/>
      </c>
      <c r="G297" s="18">
        <f>IF(A297="","",MONTH(A297))</f>
        <v/>
      </c>
    </row>
    <row r="298">
      <c r="A298" s="15" t="n"/>
      <c r="B298" s="16" t="n"/>
      <c r="C298" s="16" t="n"/>
      <c r="D298" s="16" t="n"/>
      <c r="E298" s="17" t="n"/>
      <c r="F298" s="10">
        <f>IF(OR(D298="",E298=""),"",D298*E298)</f>
        <v/>
      </c>
      <c r="G298" s="18">
        <f>IF(A298="","",MONTH(A298))</f>
        <v/>
      </c>
    </row>
    <row r="299">
      <c r="A299" s="15" t="n"/>
      <c r="B299" s="16" t="n"/>
      <c r="C299" s="16" t="n"/>
      <c r="D299" s="16" t="n"/>
      <c r="E299" s="17" t="n"/>
      <c r="F299" s="10">
        <f>IF(OR(D299="",E299=""),"",D299*E299)</f>
        <v/>
      </c>
      <c r="G299" s="18">
        <f>IF(A299="","",MONTH(A299))</f>
        <v/>
      </c>
    </row>
    <row r="300">
      <c r="A300" s="15" t="n"/>
      <c r="B300" s="16" t="n"/>
      <c r="C300" s="16" t="n"/>
      <c r="D300" s="16" t="n"/>
      <c r="E300" s="17" t="n"/>
      <c r="F300" s="10">
        <f>IF(OR(D300="",E300=""),"",D300*E300)</f>
        <v/>
      </c>
      <c r="G300" s="18">
        <f>IF(A300="","",MONTH(A300))</f>
        <v/>
      </c>
    </row>
    <row r="301">
      <c r="A301" s="15" t="n"/>
      <c r="B301" s="16" t="n"/>
      <c r="C301" s="16" t="n"/>
      <c r="D301" s="16" t="n"/>
      <c r="E301" s="17" t="n"/>
      <c r="F301" s="10">
        <f>IF(OR(D301="",E301=""),"",D301*E301)</f>
        <v/>
      </c>
      <c r="G301" s="18">
        <f>IF(A301="","",MONTH(A301))</f>
        <v/>
      </c>
    </row>
    <row r="302">
      <c r="A302" s="15" t="n"/>
      <c r="B302" s="16" t="n"/>
      <c r="C302" s="16" t="n"/>
      <c r="D302" s="16" t="n"/>
      <c r="E302" s="17" t="n"/>
      <c r="F302" s="10">
        <f>IF(OR(D302="",E302=""),"",D302*E302)</f>
        <v/>
      </c>
      <c r="G302" s="18">
        <f>IF(A302="","",MONTH(A302))</f>
        <v/>
      </c>
    </row>
    <row r="303">
      <c r="A303" s="15" t="n"/>
      <c r="B303" s="16" t="n"/>
      <c r="C303" s="16" t="n"/>
      <c r="D303" s="16" t="n"/>
      <c r="E303" s="17" t="n"/>
      <c r="F303" s="10">
        <f>IF(OR(D303="",E303=""),"",D303*E303)</f>
        <v/>
      </c>
      <c r="G303" s="18">
        <f>IF(A303="","",MONTH(A303))</f>
        <v/>
      </c>
    </row>
    <row r="304">
      <c r="A304" s="15" t="n"/>
      <c r="B304" s="16" t="n"/>
      <c r="C304" s="16" t="n"/>
      <c r="D304" s="16" t="n"/>
      <c r="E304" s="17" t="n"/>
      <c r="F304" s="10">
        <f>IF(OR(D304="",E304=""),"",D304*E304)</f>
        <v/>
      </c>
      <c r="G304" s="18">
        <f>IF(A304="","",MONTH(A304))</f>
        <v/>
      </c>
    </row>
    <row r="305">
      <c r="A305" s="15" t="n"/>
      <c r="B305" s="16" t="n"/>
      <c r="C305" s="16" t="n"/>
      <c r="D305" s="16" t="n"/>
      <c r="E305" s="17" t="n"/>
      <c r="F305" s="10">
        <f>IF(OR(D305="",E305=""),"",D305*E305)</f>
        <v/>
      </c>
      <c r="G305" s="18">
        <f>IF(A305="","",MONTH(A305))</f>
        <v/>
      </c>
    </row>
    <row r="306">
      <c r="A306" s="15" t="n"/>
      <c r="B306" s="16" t="n"/>
      <c r="C306" s="16" t="n"/>
      <c r="D306" s="16" t="n"/>
      <c r="E306" s="17" t="n"/>
      <c r="F306" s="10">
        <f>IF(OR(D306="",E306=""),"",D306*E306)</f>
        <v/>
      </c>
      <c r="G306" s="18">
        <f>IF(A306="","",MONTH(A306))</f>
        <v/>
      </c>
    </row>
    <row r="307">
      <c r="A307" s="15" t="n"/>
      <c r="B307" s="16" t="n"/>
      <c r="C307" s="16" t="n"/>
      <c r="D307" s="16" t="n"/>
      <c r="E307" s="17" t="n"/>
      <c r="F307" s="10">
        <f>IF(OR(D307="",E307=""),"",D307*E307)</f>
        <v/>
      </c>
      <c r="G307" s="18">
        <f>IF(A307="","",MONTH(A307))</f>
        <v/>
      </c>
    </row>
    <row r="308">
      <c r="A308" s="15" t="n"/>
      <c r="B308" s="16" t="n"/>
      <c r="C308" s="16" t="n"/>
      <c r="D308" s="16" t="n"/>
      <c r="E308" s="17" t="n"/>
      <c r="F308" s="10">
        <f>IF(OR(D308="",E308=""),"",D308*E308)</f>
        <v/>
      </c>
      <c r="G308" s="18">
        <f>IF(A308="","",MONTH(A308))</f>
        <v/>
      </c>
    </row>
    <row r="309">
      <c r="A309" s="15" t="n"/>
      <c r="B309" s="16" t="n"/>
      <c r="C309" s="16" t="n"/>
      <c r="D309" s="16" t="n"/>
      <c r="E309" s="17" t="n"/>
      <c r="F309" s="10">
        <f>IF(OR(D309="",E309=""),"",D309*E309)</f>
        <v/>
      </c>
      <c r="G309" s="18">
        <f>IF(A309="","",MONTH(A309))</f>
        <v/>
      </c>
    </row>
    <row r="310">
      <c r="A310" s="15" t="n"/>
      <c r="B310" s="16" t="n"/>
      <c r="C310" s="16" t="n"/>
      <c r="D310" s="16" t="n"/>
      <c r="E310" s="17" t="n"/>
      <c r="F310" s="10">
        <f>IF(OR(D310="",E310=""),"",D310*E310)</f>
        <v/>
      </c>
      <c r="G310" s="18">
        <f>IF(A310="","",MONTH(A310))</f>
        <v/>
      </c>
    </row>
    <row r="311">
      <c r="A311" s="15" t="n"/>
      <c r="B311" s="16" t="n"/>
      <c r="C311" s="16" t="n"/>
      <c r="D311" s="16" t="n"/>
      <c r="E311" s="17" t="n"/>
      <c r="F311" s="10">
        <f>IF(OR(D311="",E311=""),"",D311*E311)</f>
        <v/>
      </c>
      <c r="G311" s="18">
        <f>IF(A311="","",MONTH(A311))</f>
        <v/>
      </c>
    </row>
    <row r="312">
      <c r="A312" s="15" t="n"/>
      <c r="B312" s="16" t="n"/>
      <c r="C312" s="16" t="n"/>
      <c r="D312" s="16" t="n"/>
      <c r="E312" s="17" t="n"/>
      <c r="F312" s="10">
        <f>IF(OR(D312="",E312=""),"",D312*E312)</f>
        <v/>
      </c>
      <c r="G312" s="18">
        <f>IF(A312="","",MONTH(A312))</f>
        <v/>
      </c>
    </row>
    <row r="313">
      <c r="A313" s="15" t="n"/>
      <c r="B313" s="16" t="n"/>
      <c r="C313" s="16" t="n"/>
      <c r="D313" s="16" t="n"/>
      <c r="E313" s="17" t="n"/>
      <c r="F313" s="10">
        <f>IF(OR(D313="",E313=""),"",D313*E313)</f>
        <v/>
      </c>
      <c r="G313" s="18">
        <f>IF(A313="","",MONTH(A313))</f>
        <v/>
      </c>
    </row>
    <row r="314">
      <c r="A314" s="15" t="n"/>
      <c r="B314" s="16" t="n"/>
      <c r="C314" s="16" t="n"/>
      <c r="D314" s="16" t="n"/>
      <c r="E314" s="17" t="n"/>
      <c r="F314" s="10">
        <f>IF(OR(D314="",E314=""),"",D314*E314)</f>
        <v/>
      </c>
      <c r="G314" s="18">
        <f>IF(A314="","",MONTH(A314))</f>
        <v/>
      </c>
    </row>
    <row r="315">
      <c r="A315" s="15" t="n"/>
      <c r="B315" s="16" t="n"/>
      <c r="C315" s="16" t="n"/>
      <c r="D315" s="16" t="n"/>
      <c r="E315" s="17" t="n"/>
      <c r="F315" s="10">
        <f>IF(OR(D315="",E315=""),"",D315*E315)</f>
        <v/>
      </c>
      <c r="G315" s="18">
        <f>IF(A315="","",MONTH(A315))</f>
        <v/>
      </c>
    </row>
    <row r="316">
      <c r="A316" s="15" t="n"/>
      <c r="B316" s="16" t="n"/>
      <c r="C316" s="16" t="n"/>
      <c r="D316" s="16" t="n"/>
      <c r="E316" s="17" t="n"/>
      <c r="F316" s="10">
        <f>IF(OR(D316="",E316=""),"",D316*E316)</f>
        <v/>
      </c>
      <c r="G316" s="18">
        <f>IF(A316="","",MONTH(A316))</f>
        <v/>
      </c>
    </row>
    <row r="317">
      <c r="A317" s="15" t="n"/>
      <c r="B317" s="16" t="n"/>
      <c r="C317" s="16" t="n"/>
      <c r="D317" s="16" t="n"/>
      <c r="E317" s="17" t="n"/>
      <c r="F317" s="10">
        <f>IF(OR(D317="",E317=""),"",D317*E317)</f>
        <v/>
      </c>
      <c r="G317" s="18">
        <f>IF(A317="","",MONTH(A317))</f>
        <v/>
      </c>
    </row>
    <row r="318">
      <c r="A318" s="15" t="n"/>
      <c r="B318" s="16" t="n"/>
      <c r="C318" s="16" t="n"/>
      <c r="D318" s="16" t="n"/>
      <c r="E318" s="17" t="n"/>
      <c r="F318" s="10">
        <f>IF(OR(D318="",E318=""),"",D318*E318)</f>
        <v/>
      </c>
      <c r="G318" s="18">
        <f>IF(A318="","",MONTH(A318))</f>
        <v/>
      </c>
    </row>
    <row r="319">
      <c r="A319" s="15" t="n"/>
      <c r="B319" s="16" t="n"/>
      <c r="C319" s="16" t="n"/>
      <c r="D319" s="16" t="n"/>
      <c r="E319" s="17" t="n"/>
      <c r="F319" s="10">
        <f>IF(OR(D319="",E319=""),"",D319*E319)</f>
        <v/>
      </c>
      <c r="G319" s="18">
        <f>IF(A319="","",MONTH(A319))</f>
        <v/>
      </c>
    </row>
    <row r="320">
      <c r="A320" s="15" t="n"/>
      <c r="B320" s="16" t="n"/>
      <c r="C320" s="16" t="n"/>
      <c r="D320" s="16" t="n"/>
      <c r="E320" s="17" t="n"/>
      <c r="F320" s="10">
        <f>IF(OR(D320="",E320=""),"",D320*E320)</f>
        <v/>
      </c>
      <c r="G320" s="18">
        <f>IF(A320="","",MONTH(A320))</f>
        <v/>
      </c>
    </row>
    <row r="321">
      <c r="A321" s="15" t="n"/>
      <c r="B321" s="16" t="n"/>
      <c r="C321" s="16" t="n"/>
      <c r="D321" s="16" t="n"/>
      <c r="E321" s="17" t="n"/>
      <c r="F321" s="10">
        <f>IF(OR(D321="",E321=""),"",D321*E321)</f>
        <v/>
      </c>
      <c r="G321" s="18">
        <f>IF(A321="","",MONTH(A321))</f>
        <v/>
      </c>
    </row>
    <row r="322">
      <c r="A322" s="15" t="n"/>
      <c r="B322" s="16" t="n"/>
      <c r="C322" s="16" t="n"/>
      <c r="D322" s="16" t="n"/>
      <c r="E322" s="17" t="n"/>
      <c r="F322" s="10">
        <f>IF(OR(D322="",E322=""),"",D322*E322)</f>
        <v/>
      </c>
      <c r="G322" s="18">
        <f>IF(A322="","",MONTH(A322))</f>
        <v/>
      </c>
    </row>
    <row r="323">
      <c r="A323" s="15" t="n"/>
      <c r="B323" s="16" t="n"/>
      <c r="C323" s="16" t="n"/>
      <c r="D323" s="16" t="n"/>
      <c r="E323" s="17" t="n"/>
      <c r="F323" s="10">
        <f>IF(OR(D323="",E323=""),"",D323*E323)</f>
        <v/>
      </c>
      <c r="G323" s="18">
        <f>IF(A323="","",MONTH(A323))</f>
        <v/>
      </c>
    </row>
    <row r="324">
      <c r="A324" s="15" t="n"/>
      <c r="B324" s="16" t="n"/>
      <c r="C324" s="16" t="n"/>
      <c r="D324" s="16" t="n"/>
      <c r="E324" s="17" t="n"/>
      <c r="F324" s="10">
        <f>IF(OR(D324="",E324=""),"",D324*E324)</f>
        <v/>
      </c>
      <c r="G324" s="18">
        <f>IF(A324="","",MONTH(A324))</f>
        <v/>
      </c>
    </row>
    <row r="325">
      <c r="A325" s="15" t="n"/>
      <c r="B325" s="16" t="n"/>
      <c r="C325" s="16" t="n"/>
      <c r="D325" s="16" t="n"/>
      <c r="E325" s="17" t="n"/>
      <c r="F325" s="10">
        <f>IF(OR(D325="",E325=""),"",D325*E325)</f>
        <v/>
      </c>
      <c r="G325" s="18">
        <f>IF(A325="","",MONTH(A325))</f>
        <v/>
      </c>
    </row>
    <row r="326">
      <c r="A326" s="15" t="n"/>
      <c r="B326" s="16" t="n"/>
      <c r="C326" s="16" t="n"/>
      <c r="D326" s="16" t="n"/>
      <c r="E326" s="17" t="n"/>
      <c r="F326" s="10">
        <f>IF(OR(D326="",E326=""),"",D326*E326)</f>
        <v/>
      </c>
      <c r="G326" s="18">
        <f>IF(A326="","",MONTH(A326))</f>
        <v/>
      </c>
    </row>
    <row r="327">
      <c r="A327" s="15" t="n"/>
      <c r="B327" s="16" t="n"/>
      <c r="C327" s="16" t="n"/>
      <c r="D327" s="16" t="n"/>
      <c r="E327" s="17" t="n"/>
      <c r="F327" s="10">
        <f>IF(OR(D327="",E327=""),"",D327*E327)</f>
        <v/>
      </c>
      <c r="G327" s="18">
        <f>IF(A327="","",MONTH(A327))</f>
        <v/>
      </c>
    </row>
    <row r="328">
      <c r="A328" s="15" t="n"/>
      <c r="B328" s="16" t="n"/>
      <c r="C328" s="16" t="n"/>
      <c r="D328" s="16" t="n"/>
      <c r="E328" s="17" t="n"/>
      <c r="F328" s="10">
        <f>IF(OR(D328="",E328=""),"",D328*E328)</f>
        <v/>
      </c>
      <c r="G328" s="18">
        <f>IF(A328="","",MONTH(A328))</f>
        <v/>
      </c>
    </row>
    <row r="329">
      <c r="A329" s="15" t="n"/>
      <c r="B329" s="16" t="n"/>
      <c r="C329" s="16" t="n"/>
      <c r="D329" s="16" t="n"/>
      <c r="E329" s="17" t="n"/>
      <c r="F329" s="10">
        <f>IF(OR(D329="",E329=""),"",D329*E329)</f>
        <v/>
      </c>
      <c r="G329" s="18">
        <f>IF(A329="","",MONTH(A329))</f>
        <v/>
      </c>
    </row>
    <row r="330">
      <c r="A330" s="15" t="n"/>
      <c r="B330" s="16" t="n"/>
      <c r="C330" s="16" t="n"/>
      <c r="D330" s="16" t="n"/>
      <c r="E330" s="17" t="n"/>
      <c r="F330" s="10">
        <f>IF(OR(D330="",E330=""),"",D330*E330)</f>
        <v/>
      </c>
      <c r="G330" s="18">
        <f>IF(A330="","",MONTH(A330))</f>
        <v/>
      </c>
    </row>
    <row r="331">
      <c r="A331" s="15" t="n"/>
      <c r="B331" s="16" t="n"/>
      <c r="C331" s="16" t="n"/>
      <c r="D331" s="16" t="n"/>
      <c r="E331" s="17" t="n"/>
      <c r="F331" s="10">
        <f>IF(OR(D331="",E331=""),"",D331*E331)</f>
        <v/>
      </c>
      <c r="G331" s="18">
        <f>IF(A331="","",MONTH(A331))</f>
        <v/>
      </c>
    </row>
    <row r="332">
      <c r="A332" s="15" t="n"/>
      <c r="B332" s="16" t="n"/>
      <c r="C332" s="16" t="n"/>
      <c r="D332" s="16" t="n"/>
      <c r="E332" s="17" t="n"/>
      <c r="F332" s="10">
        <f>IF(OR(D332="",E332=""),"",D332*E332)</f>
        <v/>
      </c>
      <c r="G332" s="18">
        <f>IF(A332="","",MONTH(A332))</f>
        <v/>
      </c>
    </row>
    <row r="333">
      <c r="A333" s="15" t="n"/>
      <c r="B333" s="16" t="n"/>
      <c r="C333" s="16" t="n"/>
      <c r="D333" s="16" t="n"/>
      <c r="E333" s="17" t="n"/>
      <c r="F333" s="10">
        <f>IF(OR(D333="",E333=""),"",D333*E333)</f>
        <v/>
      </c>
      <c r="G333" s="18">
        <f>IF(A333="","",MONTH(A333))</f>
        <v/>
      </c>
    </row>
    <row r="334">
      <c r="A334" s="15" t="n"/>
      <c r="B334" s="16" t="n"/>
      <c r="C334" s="16" t="n"/>
      <c r="D334" s="16" t="n"/>
      <c r="E334" s="17" t="n"/>
      <c r="F334" s="10">
        <f>IF(OR(D334="",E334=""),"",D334*E334)</f>
        <v/>
      </c>
      <c r="G334" s="18">
        <f>IF(A334="","",MONTH(A334))</f>
        <v/>
      </c>
    </row>
    <row r="335">
      <c r="A335" s="15" t="n"/>
      <c r="B335" s="16" t="n"/>
      <c r="C335" s="16" t="n"/>
      <c r="D335" s="16" t="n"/>
      <c r="E335" s="17" t="n"/>
      <c r="F335" s="10">
        <f>IF(OR(D335="",E335=""),"",D335*E335)</f>
        <v/>
      </c>
      <c r="G335" s="18">
        <f>IF(A335="","",MONTH(A335))</f>
        <v/>
      </c>
    </row>
    <row r="336">
      <c r="A336" s="15" t="n"/>
      <c r="B336" s="16" t="n"/>
      <c r="C336" s="16" t="n"/>
      <c r="D336" s="16" t="n"/>
      <c r="E336" s="17" t="n"/>
      <c r="F336" s="10">
        <f>IF(OR(D336="",E336=""),"",D336*E336)</f>
        <v/>
      </c>
      <c r="G336" s="18">
        <f>IF(A336="","",MONTH(A336))</f>
        <v/>
      </c>
    </row>
    <row r="337">
      <c r="A337" s="15" t="n"/>
      <c r="B337" s="16" t="n"/>
      <c r="C337" s="16" t="n"/>
      <c r="D337" s="16" t="n"/>
      <c r="E337" s="17" t="n"/>
      <c r="F337" s="10">
        <f>IF(OR(D337="",E337=""),"",D337*E337)</f>
        <v/>
      </c>
      <c r="G337" s="18">
        <f>IF(A337="","",MONTH(A337))</f>
        <v/>
      </c>
    </row>
    <row r="338">
      <c r="A338" s="15" t="n"/>
      <c r="B338" s="16" t="n"/>
      <c r="C338" s="16" t="n"/>
      <c r="D338" s="16" t="n"/>
      <c r="E338" s="17" t="n"/>
      <c r="F338" s="10">
        <f>IF(OR(D338="",E338=""),"",D338*E338)</f>
        <v/>
      </c>
      <c r="G338" s="18">
        <f>IF(A338="","",MONTH(A338))</f>
        <v/>
      </c>
    </row>
    <row r="339">
      <c r="A339" s="15" t="n"/>
      <c r="B339" s="16" t="n"/>
      <c r="C339" s="16" t="n"/>
      <c r="D339" s="16" t="n"/>
      <c r="E339" s="17" t="n"/>
      <c r="F339" s="10">
        <f>IF(OR(D339="",E339=""),"",D339*E339)</f>
        <v/>
      </c>
      <c r="G339" s="18">
        <f>IF(A339="","",MONTH(A339))</f>
        <v/>
      </c>
    </row>
    <row r="340">
      <c r="A340" s="15" t="n"/>
      <c r="B340" s="16" t="n"/>
      <c r="C340" s="16" t="n"/>
      <c r="D340" s="16" t="n"/>
      <c r="E340" s="17" t="n"/>
      <c r="F340" s="10">
        <f>IF(OR(D340="",E340=""),"",D340*E340)</f>
        <v/>
      </c>
      <c r="G340" s="18">
        <f>IF(A340="","",MONTH(A340))</f>
        <v/>
      </c>
    </row>
    <row r="341">
      <c r="A341" s="15" t="n"/>
      <c r="B341" s="16" t="n"/>
      <c r="C341" s="16" t="n"/>
      <c r="D341" s="16" t="n"/>
      <c r="E341" s="17" t="n"/>
      <c r="F341" s="10">
        <f>IF(OR(D341="",E341=""),"",D341*E341)</f>
        <v/>
      </c>
      <c r="G341" s="18">
        <f>IF(A341="","",MONTH(A341))</f>
        <v/>
      </c>
    </row>
    <row r="342">
      <c r="A342" s="15" t="n"/>
      <c r="B342" s="16" t="n"/>
      <c r="C342" s="16" t="n"/>
      <c r="D342" s="16" t="n"/>
      <c r="E342" s="17" t="n"/>
      <c r="F342" s="10">
        <f>IF(OR(D342="",E342=""),"",D342*E342)</f>
        <v/>
      </c>
      <c r="G342" s="18">
        <f>IF(A342="","",MONTH(A342))</f>
        <v/>
      </c>
    </row>
    <row r="343">
      <c r="A343" s="15" t="n"/>
      <c r="B343" s="16" t="n"/>
      <c r="C343" s="16" t="n"/>
      <c r="D343" s="16" t="n"/>
      <c r="E343" s="17" t="n"/>
      <c r="F343" s="10">
        <f>IF(OR(D343="",E343=""),"",D343*E343)</f>
        <v/>
      </c>
      <c r="G343" s="18">
        <f>IF(A343="","",MONTH(A343))</f>
        <v/>
      </c>
    </row>
    <row r="344">
      <c r="A344" s="15" t="n"/>
      <c r="B344" s="16" t="n"/>
      <c r="C344" s="16" t="n"/>
      <c r="D344" s="16" t="n"/>
      <c r="E344" s="17" t="n"/>
      <c r="F344" s="10">
        <f>IF(OR(D344="",E344=""),"",D344*E344)</f>
        <v/>
      </c>
      <c r="G344" s="18">
        <f>IF(A344="","",MONTH(A344))</f>
        <v/>
      </c>
    </row>
    <row r="345">
      <c r="A345" s="15" t="n"/>
      <c r="B345" s="16" t="n"/>
      <c r="C345" s="16" t="n"/>
      <c r="D345" s="16" t="n"/>
      <c r="E345" s="17" t="n"/>
      <c r="F345" s="10">
        <f>IF(OR(D345="",E345=""),"",D345*E345)</f>
        <v/>
      </c>
      <c r="G345" s="18">
        <f>IF(A345="","",MONTH(A345))</f>
        <v/>
      </c>
    </row>
    <row r="346">
      <c r="A346" s="15" t="n"/>
      <c r="B346" s="16" t="n"/>
      <c r="C346" s="16" t="n"/>
      <c r="D346" s="16" t="n"/>
      <c r="E346" s="17" t="n"/>
      <c r="F346" s="10">
        <f>IF(OR(D346="",E346=""),"",D346*E346)</f>
        <v/>
      </c>
      <c r="G346" s="18">
        <f>IF(A346="","",MONTH(A346))</f>
        <v/>
      </c>
    </row>
    <row r="347">
      <c r="A347" s="15" t="n"/>
      <c r="B347" s="16" t="n"/>
      <c r="C347" s="16" t="n"/>
      <c r="D347" s="16" t="n"/>
      <c r="E347" s="17" t="n"/>
      <c r="F347" s="10">
        <f>IF(OR(D347="",E347=""),"",D347*E347)</f>
        <v/>
      </c>
      <c r="G347" s="18">
        <f>IF(A347="","",MONTH(A347))</f>
        <v/>
      </c>
    </row>
    <row r="348">
      <c r="A348" s="15" t="n"/>
      <c r="B348" s="16" t="n"/>
      <c r="C348" s="16" t="n"/>
      <c r="D348" s="16" t="n"/>
      <c r="E348" s="17" t="n"/>
      <c r="F348" s="10">
        <f>IF(OR(D348="",E348=""),"",D348*E348)</f>
        <v/>
      </c>
      <c r="G348" s="18">
        <f>IF(A348="","",MONTH(A348))</f>
        <v/>
      </c>
    </row>
    <row r="349">
      <c r="A349" s="15" t="n"/>
      <c r="B349" s="16" t="n"/>
      <c r="C349" s="16" t="n"/>
      <c r="D349" s="16" t="n"/>
      <c r="E349" s="17" t="n"/>
      <c r="F349" s="10">
        <f>IF(OR(D349="",E349=""),"",D349*E349)</f>
        <v/>
      </c>
      <c r="G349" s="18">
        <f>IF(A349="","",MONTH(A349))</f>
        <v/>
      </c>
    </row>
    <row r="350">
      <c r="A350" s="15" t="n"/>
      <c r="B350" s="16" t="n"/>
      <c r="C350" s="16" t="n"/>
      <c r="D350" s="16" t="n"/>
      <c r="E350" s="17" t="n"/>
      <c r="F350" s="10">
        <f>IF(OR(D350="",E350=""),"",D350*E350)</f>
        <v/>
      </c>
      <c r="G350" s="18">
        <f>IF(A350="","",MONTH(A350))</f>
        <v/>
      </c>
    </row>
    <row r="351">
      <c r="A351" s="15" t="n"/>
      <c r="B351" s="16" t="n"/>
      <c r="C351" s="16" t="n"/>
      <c r="D351" s="16" t="n"/>
      <c r="E351" s="17" t="n"/>
      <c r="F351" s="10">
        <f>IF(OR(D351="",E351=""),"",D351*E351)</f>
        <v/>
      </c>
      <c r="G351" s="18">
        <f>IF(A351="","",MONTH(A351))</f>
        <v/>
      </c>
    </row>
    <row r="352">
      <c r="A352" s="15" t="n"/>
      <c r="B352" s="16" t="n"/>
      <c r="C352" s="16" t="n"/>
      <c r="D352" s="16" t="n"/>
      <c r="E352" s="17" t="n"/>
      <c r="F352" s="10">
        <f>IF(OR(D352="",E352=""),"",D352*E352)</f>
        <v/>
      </c>
      <c r="G352" s="18">
        <f>IF(A352="","",MONTH(A352))</f>
        <v/>
      </c>
    </row>
    <row r="353">
      <c r="A353" s="15" t="n"/>
      <c r="B353" s="16" t="n"/>
      <c r="C353" s="16" t="n"/>
      <c r="D353" s="16" t="n"/>
      <c r="E353" s="17" t="n"/>
      <c r="F353" s="10">
        <f>IF(OR(D353="",E353=""),"",D353*E353)</f>
        <v/>
      </c>
      <c r="G353" s="18">
        <f>IF(A353="","",MONTH(A353))</f>
        <v/>
      </c>
    </row>
    <row r="354">
      <c r="A354" s="15" t="n"/>
      <c r="B354" s="16" t="n"/>
      <c r="C354" s="16" t="n"/>
      <c r="D354" s="16" t="n"/>
      <c r="E354" s="17" t="n"/>
      <c r="F354" s="10">
        <f>IF(OR(D354="",E354=""),"",D354*E354)</f>
        <v/>
      </c>
      <c r="G354" s="18">
        <f>IF(A354="","",MONTH(A354))</f>
        <v/>
      </c>
    </row>
    <row r="355">
      <c r="A355" s="15" t="n"/>
      <c r="B355" s="16" t="n"/>
      <c r="C355" s="16" t="n"/>
      <c r="D355" s="16" t="n"/>
      <c r="E355" s="17" t="n"/>
      <c r="F355" s="10">
        <f>IF(OR(D355="",E355=""),"",D355*E355)</f>
        <v/>
      </c>
      <c r="G355" s="18">
        <f>IF(A355="","",MONTH(A355))</f>
        <v/>
      </c>
    </row>
    <row r="356">
      <c r="A356" s="15" t="n"/>
      <c r="B356" s="16" t="n"/>
      <c r="C356" s="16" t="n"/>
      <c r="D356" s="16" t="n"/>
      <c r="E356" s="17" t="n"/>
      <c r="F356" s="10">
        <f>IF(OR(D356="",E356=""),"",D356*E356)</f>
        <v/>
      </c>
      <c r="G356" s="18">
        <f>IF(A356="","",MONTH(A356))</f>
        <v/>
      </c>
    </row>
    <row r="357">
      <c r="A357" s="15" t="n"/>
      <c r="B357" s="16" t="n"/>
      <c r="C357" s="16" t="n"/>
      <c r="D357" s="16" t="n"/>
      <c r="E357" s="17" t="n"/>
      <c r="F357" s="10">
        <f>IF(OR(D357="",E357=""),"",D357*E357)</f>
        <v/>
      </c>
      <c r="G357" s="18">
        <f>IF(A357="","",MONTH(A357))</f>
        <v/>
      </c>
    </row>
    <row r="358">
      <c r="A358" s="15" t="n"/>
      <c r="B358" s="16" t="n"/>
      <c r="C358" s="16" t="n"/>
      <c r="D358" s="16" t="n"/>
      <c r="E358" s="17" t="n"/>
      <c r="F358" s="10">
        <f>IF(OR(D358="",E358=""),"",D358*E358)</f>
        <v/>
      </c>
      <c r="G358" s="18">
        <f>IF(A358="","",MONTH(A358))</f>
        <v/>
      </c>
    </row>
    <row r="359">
      <c r="A359" s="15" t="n"/>
      <c r="B359" s="16" t="n"/>
      <c r="C359" s="16" t="n"/>
      <c r="D359" s="16" t="n"/>
      <c r="E359" s="17" t="n"/>
      <c r="F359" s="10">
        <f>IF(OR(D359="",E359=""),"",D359*E359)</f>
        <v/>
      </c>
      <c r="G359" s="18">
        <f>IF(A359="","",MONTH(A359))</f>
        <v/>
      </c>
    </row>
    <row r="360">
      <c r="A360" s="15" t="n"/>
      <c r="B360" s="16" t="n"/>
      <c r="C360" s="16" t="n"/>
      <c r="D360" s="16" t="n"/>
      <c r="E360" s="17" t="n"/>
      <c r="F360" s="10">
        <f>IF(OR(D360="",E360=""),"",D360*E360)</f>
        <v/>
      </c>
      <c r="G360" s="18">
        <f>IF(A360="","",MONTH(A360))</f>
        <v/>
      </c>
    </row>
    <row r="361">
      <c r="A361" s="15" t="n"/>
      <c r="B361" s="16" t="n"/>
      <c r="C361" s="16" t="n"/>
      <c r="D361" s="16" t="n"/>
      <c r="E361" s="17" t="n"/>
      <c r="F361" s="10">
        <f>IF(OR(D361="",E361=""),"",D361*E361)</f>
        <v/>
      </c>
      <c r="G361" s="18">
        <f>IF(A361="","",MONTH(A361))</f>
        <v/>
      </c>
    </row>
    <row r="362">
      <c r="A362" s="15" t="n"/>
      <c r="B362" s="16" t="n"/>
      <c r="C362" s="16" t="n"/>
      <c r="D362" s="16" t="n"/>
      <c r="E362" s="17" t="n"/>
      <c r="F362" s="10">
        <f>IF(OR(D362="",E362=""),"",D362*E362)</f>
        <v/>
      </c>
      <c r="G362" s="18">
        <f>IF(A362="","",MONTH(A362))</f>
        <v/>
      </c>
    </row>
    <row r="363">
      <c r="A363" s="15" t="n"/>
      <c r="B363" s="16" t="n"/>
      <c r="C363" s="16" t="n"/>
      <c r="D363" s="16" t="n"/>
      <c r="E363" s="17" t="n"/>
      <c r="F363" s="10">
        <f>IF(OR(D363="",E363=""),"",D363*E363)</f>
        <v/>
      </c>
      <c r="G363" s="18">
        <f>IF(A363="","",MONTH(A363))</f>
        <v/>
      </c>
    </row>
    <row r="364">
      <c r="A364" s="15" t="n"/>
      <c r="B364" s="16" t="n"/>
      <c r="C364" s="16" t="n"/>
      <c r="D364" s="16" t="n"/>
      <c r="E364" s="17" t="n"/>
      <c r="F364" s="10">
        <f>IF(OR(D364="",E364=""),"",D364*E364)</f>
        <v/>
      </c>
      <c r="G364" s="18">
        <f>IF(A364="","",MONTH(A364))</f>
        <v/>
      </c>
    </row>
    <row r="365">
      <c r="A365" s="15" t="n"/>
      <c r="B365" s="16" t="n"/>
      <c r="C365" s="16" t="n"/>
      <c r="D365" s="16" t="n"/>
      <c r="E365" s="17" t="n"/>
      <c r="F365" s="10">
        <f>IF(OR(D365="",E365=""),"",D365*E365)</f>
        <v/>
      </c>
      <c r="G365" s="18">
        <f>IF(A365="","",MONTH(A365))</f>
        <v/>
      </c>
    </row>
    <row r="366">
      <c r="A366" s="15" t="n"/>
      <c r="B366" s="16" t="n"/>
      <c r="C366" s="16" t="n"/>
      <c r="D366" s="16" t="n"/>
      <c r="E366" s="17" t="n"/>
      <c r="F366" s="10">
        <f>IF(OR(D366="",E366=""),"",D366*E366)</f>
        <v/>
      </c>
      <c r="G366" s="18">
        <f>IF(A366="","",MONTH(A366))</f>
        <v/>
      </c>
    </row>
    <row r="367">
      <c r="A367" s="15" t="n"/>
      <c r="B367" s="16" t="n"/>
      <c r="C367" s="16" t="n"/>
      <c r="D367" s="16" t="n"/>
      <c r="E367" s="17" t="n"/>
      <c r="F367" s="10">
        <f>IF(OR(D367="",E367=""),"",D367*E367)</f>
        <v/>
      </c>
      <c r="G367" s="18">
        <f>IF(A367="","",MONTH(A367))</f>
        <v/>
      </c>
    </row>
    <row r="368">
      <c r="A368" s="15" t="n"/>
      <c r="B368" s="16" t="n"/>
      <c r="C368" s="16" t="n"/>
      <c r="D368" s="16" t="n"/>
      <c r="E368" s="17" t="n"/>
      <c r="F368" s="10">
        <f>IF(OR(D368="",E368=""),"",D368*E368)</f>
        <v/>
      </c>
      <c r="G368" s="18">
        <f>IF(A368="","",MONTH(A368))</f>
        <v/>
      </c>
    </row>
    <row r="369">
      <c r="A369" s="15" t="n"/>
      <c r="B369" s="16" t="n"/>
      <c r="C369" s="16" t="n"/>
      <c r="D369" s="16" t="n"/>
      <c r="E369" s="17" t="n"/>
      <c r="F369" s="10">
        <f>IF(OR(D369="",E369=""),"",D369*E369)</f>
        <v/>
      </c>
      <c r="G369" s="18">
        <f>IF(A369="","",MONTH(A369))</f>
        <v/>
      </c>
    </row>
    <row r="370">
      <c r="A370" s="15" t="n"/>
      <c r="B370" s="16" t="n"/>
      <c r="C370" s="16" t="n"/>
      <c r="D370" s="16" t="n"/>
      <c r="E370" s="17" t="n"/>
      <c r="F370" s="10">
        <f>IF(OR(D370="",E370=""),"",D370*E370)</f>
        <v/>
      </c>
      <c r="G370" s="18">
        <f>IF(A370="","",MONTH(A370))</f>
        <v/>
      </c>
    </row>
    <row r="371">
      <c r="A371" s="15" t="n"/>
      <c r="B371" s="16" t="n"/>
      <c r="C371" s="16" t="n"/>
      <c r="D371" s="16" t="n"/>
      <c r="E371" s="17" t="n"/>
      <c r="F371" s="10">
        <f>IF(OR(D371="",E371=""),"",D371*E371)</f>
        <v/>
      </c>
      <c r="G371" s="18">
        <f>IF(A371="","",MONTH(A371))</f>
        <v/>
      </c>
    </row>
    <row r="372">
      <c r="A372" s="15" t="n"/>
      <c r="B372" s="16" t="n"/>
      <c r="C372" s="16" t="n"/>
      <c r="D372" s="16" t="n"/>
      <c r="E372" s="17" t="n"/>
      <c r="F372" s="10">
        <f>IF(OR(D372="",E372=""),"",D372*E372)</f>
        <v/>
      </c>
      <c r="G372" s="18">
        <f>IF(A372="","",MONTH(A372))</f>
        <v/>
      </c>
    </row>
    <row r="373">
      <c r="A373" s="15" t="n"/>
      <c r="B373" s="16" t="n"/>
      <c r="C373" s="16" t="n"/>
      <c r="D373" s="16" t="n"/>
      <c r="E373" s="17" t="n"/>
      <c r="F373" s="10">
        <f>IF(OR(D373="",E373=""),"",D373*E373)</f>
        <v/>
      </c>
      <c r="G373" s="18">
        <f>IF(A373="","",MONTH(A373))</f>
        <v/>
      </c>
    </row>
    <row r="374">
      <c r="A374" s="15" t="n"/>
      <c r="B374" s="16" t="n"/>
      <c r="C374" s="16" t="n"/>
      <c r="D374" s="16" t="n"/>
      <c r="E374" s="17" t="n"/>
      <c r="F374" s="10">
        <f>IF(OR(D374="",E374=""),"",D374*E374)</f>
        <v/>
      </c>
      <c r="G374" s="18">
        <f>IF(A374="","",MONTH(A374))</f>
        <v/>
      </c>
    </row>
    <row r="375">
      <c r="A375" s="15" t="n"/>
      <c r="B375" s="16" t="n"/>
      <c r="C375" s="16" t="n"/>
      <c r="D375" s="16" t="n"/>
      <c r="E375" s="17" t="n"/>
      <c r="F375" s="10">
        <f>IF(OR(D375="",E375=""),"",D375*E375)</f>
        <v/>
      </c>
      <c r="G375" s="18">
        <f>IF(A375="","",MONTH(A375))</f>
        <v/>
      </c>
    </row>
    <row r="376">
      <c r="A376" s="15" t="n"/>
      <c r="B376" s="16" t="n"/>
      <c r="C376" s="16" t="n"/>
      <c r="D376" s="16" t="n"/>
      <c r="E376" s="17" t="n"/>
      <c r="F376" s="10">
        <f>IF(OR(D376="",E376=""),"",D376*E376)</f>
        <v/>
      </c>
      <c r="G376" s="18">
        <f>IF(A376="","",MONTH(A376))</f>
        <v/>
      </c>
    </row>
    <row r="377">
      <c r="A377" s="15" t="n"/>
      <c r="B377" s="16" t="n"/>
      <c r="C377" s="16" t="n"/>
      <c r="D377" s="16" t="n"/>
      <c r="E377" s="17" t="n"/>
      <c r="F377" s="10">
        <f>IF(OR(D377="",E377=""),"",D377*E377)</f>
        <v/>
      </c>
      <c r="G377" s="18">
        <f>IF(A377="","",MONTH(A377))</f>
        <v/>
      </c>
    </row>
    <row r="378">
      <c r="A378" s="15" t="n"/>
      <c r="B378" s="16" t="n"/>
      <c r="C378" s="16" t="n"/>
      <c r="D378" s="16" t="n"/>
      <c r="E378" s="17" t="n"/>
      <c r="F378" s="10">
        <f>IF(OR(D378="",E378=""),"",D378*E378)</f>
        <v/>
      </c>
      <c r="G378" s="18">
        <f>IF(A378="","",MONTH(A378))</f>
        <v/>
      </c>
    </row>
    <row r="379">
      <c r="A379" s="15" t="n"/>
      <c r="B379" s="16" t="n"/>
      <c r="C379" s="16" t="n"/>
      <c r="D379" s="16" t="n"/>
      <c r="E379" s="17" t="n"/>
      <c r="F379" s="10">
        <f>IF(OR(D379="",E379=""),"",D379*E379)</f>
        <v/>
      </c>
      <c r="G379" s="18">
        <f>IF(A379="","",MONTH(A379))</f>
        <v/>
      </c>
    </row>
    <row r="380">
      <c r="A380" s="15" t="n"/>
      <c r="B380" s="16" t="n"/>
      <c r="C380" s="16" t="n"/>
      <c r="D380" s="16" t="n"/>
      <c r="E380" s="17" t="n"/>
      <c r="F380" s="10">
        <f>IF(OR(D380="",E380=""),"",D380*E380)</f>
        <v/>
      </c>
      <c r="G380" s="18">
        <f>IF(A380="","",MONTH(A380))</f>
        <v/>
      </c>
    </row>
    <row r="381">
      <c r="A381" s="15" t="n"/>
      <c r="B381" s="16" t="n"/>
      <c r="C381" s="16" t="n"/>
      <c r="D381" s="16" t="n"/>
      <c r="E381" s="17" t="n"/>
      <c r="F381" s="10">
        <f>IF(OR(D381="",E381=""),"",D381*E381)</f>
        <v/>
      </c>
      <c r="G381" s="18">
        <f>IF(A381="","",MONTH(A381))</f>
        <v/>
      </c>
    </row>
    <row r="382">
      <c r="A382" s="15" t="n"/>
      <c r="B382" s="16" t="n"/>
      <c r="C382" s="16" t="n"/>
      <c r="D382" s="16" t="n"/>
      <c r="E382" s="17" t="n"/>
      <c r="F382" s="10">
        <f>IF(OR(D382="",E382=""),"",D382*E382)</f>
        <v/>
      </c>
      <c r="G382" s="18">
        <f>IF(A382="","",MONTH(A382))</f>
        <v/>
      </c>
    </row>
    <row r="383">
      <c r="A383" s="15" t="n"/>
      <c r="B383" s="16" t="n"/>
      <c r="C383" s="16" t="n"/>
      <c r="D383" s="16" t="n"/>
      <c r="E383" s="17" t="n"/>
      <c r="F383" s="10">
        <f>IF(OR(D383="",E383=""),"",D383*E383)</f>
        <v/>
      </c>
      <c r="G383" s="18">
        <f>IF(A383="","",MONTH(A383))</f>
        <v/>
      </c>
    </row>
    <row r="384">
      <c r="A384" s="15" t="n"/>
      <c r="B384" s="16" t="n"/>
      <c r="C384" s="16" t="n"/>
      <c r="D384" s="16" t="n"/>
      <c r="E384" s="17" t="n"/>
      <c r="F384" s="10">
        <f>IF(OR(D384="",E384=""),"",D384*E384)</f>
        <v/>
      </c>
      <c r="G384" s="18">
        <f>IF(A384="","",MONTH(A384))</f>
        <v/>
      </c>
    </row>
    <row r="385">
      <c r="A385" s="15" t="n"/>
      <c r="B385" s="16" t="n"/>
      <c r="C385" s="16" t="n"/>
      <c r="D385" s="16" t="n"/>
      <c r="E385" s="17" t="n"/>
      <c r="F385" s="10">
        <f>IF(OR(D385="",E385=""),"",D385*E385)</f>
        <v/>
      </c>
      <c r="G385" s="18">
        <f>IF(A385="","",MONTH(A385))</f>
        <v/>
      </c>
    </row>
    <row r="386">
      <c r="A386" s="15" t="n"/>
      <c r="B386" s="16" t="n"/>
      <c r="C386" s="16" t="n"/>
      <c r="D386" s="16" t="n"/>
      <c r="E386" s="17" t="n"/>
      <c r="F386" s="10">
        <f>IF(OR(D386="",E386=""),"",D386*E386)</f>
        <v/>
      </c>
      <c r="G386" s="18">
        <f>IF(A386="","",MONTH(A386))</f>
        <v/>
      </c>
    </row>
    <row r="387">
      <c r="A387" s="15" t="n"/>
      <c r="B387" s="16" t="n"/>
      <c r="C387" s="16" t="n"/>
      <c r="D387" s="16" t="n"/>
      <c r="E387" s="17" t="n"/>
      <c r="F387" s="10">
        <f>IF(OR(D387="",E387=""),"",D387*E387)</f>
        <v/>
      </c>
      <c r="G387" s="18">
        <f>IF(A387="","",MONTH(A387))</f>
        <v/>
      </c>
    </row>
    <row r="388">
      <c r="A388" s="15" t="n"/>
      <c r="B388" s="16" t="n"/>
      <c r="C388" s="16" t="n"/>
      <c r="D388" s="16" t="n"/>
      <c r="E388" s="17" t="n"/>
      <c r="F388" s="10">
        <f>IF(OR(D388="",E388=""),"",D388*E388)</f>
        <v/>
      </c>
      <c r="G388" s="18">
        <f>IF(A388="","",MONTH(A388))</f>
        <v/>
      </c>
    </row>
    <row r="389">
      <c r="A389" s="15" t="n"/>
      <c r="B389" s="16" t="n"/>
      <c r="C389" s="16" t="n"/>
      <c r="D389" s="16" t="n"/>
      <c r="E389" s="17" t="n"/>
      <c r="F389" s="10">
        <f>IF(OR(D389="",E389=""),"",D389*E389)</f>
        <v/>
      </c>
      <c r="G389" s="18">
        <f>IF(A389="","",MONTH(A389))</f>
        <v/>
      </c>
    </row>
    <row r="390">
      <c r="A390" s="15" t="n"/>
      <c r="B390" s="16" t="n"/>
      <c r="C390" s="16" t="n"/>
      <c r="D390" s="16" t="n"/>
      <c r="E390" s="17" t="n"/>
      <c r="F390" s="10">
        <f>IF(OR(D390="",E390=""),"",D390*E390)</f>
        <v/>
      </c>
      <c r="G390" s="18">
        <f>IF(A390="","",MONTH(A390))</f>
        <v/>
      </c>
    </row>
    <row r="391">
      <c r="A391" s="15" t="n"/>
      <c r="B391" s="16" t="n"/>
      <c r="C391" s="16" t="n"/>
      <c r="D391" s="16" t="n"/>
      <c r="E391" s="17" t="n"/>
      <c r="F391" s="10">
        <f>IF(OR(D391="",E391=""),"",D391*E391)</f>
        <v/>
      </c>
      <c r="G391" s="18">
        <f>IF(A391="","",MONTH(A391))</f>
        <v/>
      </c>
    </row>
    <row r="392">
      <c r="A392" s="15" t="n"/>
      <c r="B392" s="16" t="n"/>
      <c r="C392" s="16" t="n"/>
      <c r="D392" s="16" t="n"/>
      <c r="E392" s="17" t="n"/>
      <c r="F392" s="10">
        <f>IF(OR(D392="",E392=""),"",D392*E392)</f>
        <v/>
      </c>
      <c r="G392" s="18">
        <f>IF(A392="","",MONTH(A392))</f>
        <v/>
      </c>
    </row>
    <row r="393">
      <c r="A393" s="15" t="n"/>
      <c r="B393" s="16" t="n"/>
      <c r="C393" s="16" t="n"/>
      <c r="D393" s="16" t="n"/>
      <c r="E393" s="17" t="n"/>
      <c r="F393" s="10">
        <f>IF(OR(D393="",E393=""),"",D393*E393)</f>
        <v/>
      </c>
      <c r="G393" s="18">
        <f>IF(A393="","",MONTH(A393))</f>
        <v/>
      </c>
    </row>
    <row r="394">
      <c r="A394" s="15" t="n"/>
      <c r="B394" s="16" t="n"/>
      <c r="C394" s="16" t="n"/>
      <c r="D394" s="16" t="n"/>
      <c r="E394" s="17" t="n"/>
      <c r="F394" s="10">
        <f>IF(OR(D394="",E394=""),"",D394*E394)</f>
        <v/>
      </c>
      <c r="G394" s="18">
        <f>IF(A394="","",MONTH(A394))</f>
        <v/>
      </c>
    </row>
    <row r="395">
      <c r="A395" s="15" t="n"/>
      <c r="B395" s="16" t="n"/>
      <c r="C395" s="16" t="n"/>
      <c r="D395" s="16" t="n"/>
      <c r="E395" s="17" t="n"/>
      <c r="F395" s="10">
        <f>IF(OR(D395="",E395=""),"",D395*E395)</f>
        <v/>
      </c>
      <c r="G395" s="18">
        <f>IF(A395="","",MONTH(A395))</f>
        <v/>
      </c>
    </row>
    <row r="396">
      <c r="A396" s="15" t="n"/>
      <c r="B396" s="16" t="n"/>
      <c r="C396" s="16" t="n"/>
      <c r="D396" s="16" t="n"/>
      <c r="E396" s="17" t="n"/>
      <c r="F396" s="10">
        <f>IF(OR(D396="",E396=""),"",D396*E396)</f>
        <v/>
      </c>
      <c r="G396" s="18">
        <f>IF(A396="","",MONTH(A396))</f>
        <v/>
      </c>
    </row>
    <row r="397">
      <c r="A397" s="15" t="n"/>
      <c r="B397" s="16" t="n"/>
      <c r="C397" s="16" t="n"/>
      <c r="D397" s="16" t="n"/>
      <c r="E397" s="17" t="n"/>
      <c r="F397" s="10">
        <f>IF(OR(D397="",E397=""),"",D397*E397)</f>
        <v/>
      </c>
      <c r="G397" s="18">
        <f>IF(A397="","",MONTH(A397))</f>
        <v/>
      </c>
    </row>
    <row r="398">
      <c r="A398" s="15" t="n"/>
      <c r="B398" s="16" t="n"/>
      <c r="C398" s="16" t="n"/>
      <c r="D398" s="16" t="n"/>
      <c r="E398" s="17" t="n"/>
      <c r="F398" s="10">
        <f>IF(OR(D398="",E398=""),"",D398*E398)</f>
        <v/>
      </c>
      <c r="G398" s="18">
        <f>IF(A398="","",MONTH(A398))</f>
        <v/>
      </c>
    </row>
    <row r="399">
      <c r="A399" s="15" t="n"/>
      <c r="B399" s="16" t="n"/>
      <c r="C399" s="16" t="n"/>
      <c r="D399" s="16" t="n"/>
      <c r="E399" s="17" t="n"/>
      <c r="F399" s="10">
        <f>IF(OR(D399="",E399=""),"",D399*E399)</f>
        <v/>
      </c>
      <c r="G399" s="18">
        <f>IF(A399="","",MONTH(A399))</f>
        <v/>
      </c>
    </row>
    <row r="400">
      <c r="A400" s="15" t="n"/>
      <c r="B400" s="16" t="n"/>
      <c r="C400" s="16" t="n"/>
      <c r="D400" s="16" t="n"/>
      <c r="E400" s="17" t="n"/>
      <c r="F400" s="10">
        <f>IF(OR(D400="",E400=""),"",D400*E400)</f>
        <v/>
      </c>
      <c r="G400" s="18">
        <f>IF(A400="","",MONTH(A400))</f>
        <v/>
      </c>
    </row>
    <row r="401">
      <c r="A401" s="15" t="n"/>
      <c r="B401" s="16" t="n"/>
      <c r="C401" s="16" t="n"/>
      <c r="D401" s="16" t="n"/>
      <c r="E401" s="17" t="n"/>
      <c r="F401" s="10">
        <f>IF(OR(D401="",E401=""),"",D401*E401)</f>
        <v/>
      </c>
      <c r="G401" s="18">
        <f>IF(A401="","",MONTH(A401))</f>
        <v/>
      </c>
    </row>
    <row r="402">
      <c r="A402" s="15" t="n"/>
      <c r="B402" s="16" t="n"/>
      <c r="C402" s="16" t="n"/>
      <c r="D402" s="16" t="n"/>
      <c r="E402" s="17" t="n"/>
      <c r="F402" s="10">
        <f>IF(OR(D402="",E402=""),"",D402*E402)</f>
        <v/>
      </c>
      <c r="G402" s="18">
        <f>IF(A402="","",MONTH(A402))</f>
        <v/>
      </c>
    </row>
    <row r="403">
      <c r="A403" s="15" t="n"/>
      <c r="B403" s="16" t="n"/>
      <c r="C403" s="16" t="n"/>
      <c r="D403" s="16" t="n"/>
      <c r="E403" s="17" t="n"/>
      <c r="F403" s="10">
        <f>IF(OR(D403="",E403=""),"",D403*E403)</f>
        <v/>
      </c>
      <c r="G403" s="18">
        <f>IF(A403="","",MONTH(A403))</f>
        <v/>
      </c>
    </row>
    <row r="404">
      <c r="A404" s="15" t="n"/>
      <c r="B404" s="16" t="n"/>
      <c r="C404" s="16" t="n"/>
      <c r="D404" s="16" t="n"/>
      <c r="E404" s="17" t="n"/>
      <c r="F404" s="10">
        <f>IF(OR(D404="",E404=""),"",D404*E404)</f>
        <v/>
      </c>
      <c r="G404" s="18">
        <f>IF(A404="","",MONTH(A404))</f>
        <v/>
      </c>
    </row>
    <row r="405">
      <c r="A405" s="15" t="n"/>
      <c r="B405" s="16" t="n"/>
      <c r="C405" s="16" t="n"/>
      <c r="D405" s="16" t="n"/>
      <c r="E405" s="17" t="n"/>
      <c r="F405" s="10">
        <f>IF(OR(D405="",E405=""),"",D405*E405)</f>
        <v/>
      </c>
      <c r="G405" s="18">
        <f>IF(A405="","",MONTH(A405))</f>
        <v/>
      </c>
    </row>
    <row r="406">
      <c r="A406" s="15" t="n"/>
      <c r="B406" s="16" t="n"/>
      <c r="C406" s="16" t="n"/>
      <c r="D406" s="16" t="n"/>
      <c r="E406" s="17" t="n"/>
      <c r="F406" s="10">
        <f>IF(OR(D406="",E406=""),"",D406*E406)</f>
        <v/>
      </c>
      <c r="G406" s="18">
        <f>IF(A406="","",MONTH(A406))</f>
        <v/>
      </c>
    </row>
    <row r="407">
      <c r="A407" s="15" t="n"/>
      <c r="B407" s="16" t="n"/>
      <c r="C407" s="16" t="n"/>
      <c r="D407" s="16" t="n"/>
      <c r="E407" s="17" t="n"/>
      <c r="F407" s="10">
        <f>IF(OR(D407="",E407=""),"",D407*E407)</f>
        <v/>
      </c>
      <c r="G407" s="18">
        <f>IF(A407="","",MONTH(A407))</f>
        <v/>
      </c>
    </row>
    <row r="408">
      <c r="A408" s="15" t="n"/>
      <c r="B408" s="16" t="n"/>
      <c r="C408" s="16" t="n"/>
      <c r="D408" s="16" t="n"/>
      <c r="E408" s="17" t="n"/>
      <c r="F408" s="10">
        <f>IF(OR(D408="",E408=""),"",D408*E408)</f>
        <v/>
      </c>
      <c r="G408" s="18">
        <f>IF(A408="","",MONTH(A408))</f>
        <v/>
      </c>
    </row>
    <row r="409">
      <c r="A409" s="15" t="n"/>
      <c r="B409" s="16" t="n"/>
      <c r="C409" s="16" t="n"/>
      <c r="D409" s="16" t="n"/>
      <c r="E409" s="17" t="n"/>
      <c r="F409" s="10">
        <f>IF(OR(D409="",E409=""),"",D409*E409)</f>
        <v/>
      </c>
      <c r="G409" s="18">
        <f>IF(A409="","",MONTH(A409))</f>
        <v/>
      </c>
    </row>
    <row r="410">
      <c r="A410" s="15" t="n"/>
      <c r="B410" s="16" t="n"/>
      <c r="C410" s="16" t="n"/>
      <c r="D410" s="16" t="n"/>
      <c r="E410" s="17" t="n"/>
      <c r="F410" s="10">
        <f>IF(OR(D410="",E410=""),"",D410*E410)</f>
        <v/>
      </c>
      <c r="G410" s="18">
        <f>IF(A410="","",MONTH(A410))</f>
        <v/>
      </c>
    </row>
    <row r="411">
      <c r="A411" s="15" t="n"/>
      <c r="B411" s="16" t="n"/>
      <c r="C411" s="16" t="n"/>
      <c r="D411" s="16" t="n"/>
      <c r="E411" s="17" t="n"/>
      <c r="F411" s="10">
        <f>IF(OR(D411="",E411=""),"",D411*E411)</f>
        <v/>
      </c>
      <c r="G411" s="18">
        <f>IF(A411="","",MONTH(A411))</f>
        <v/>
      </c>
    </row>
    <row r="412">
      <c r="A412" s="15" t="n"/>
      <c r="B412" s="16" t="n"/>
      <c r="C412" s="16" t="n"/>
      <c r="D412" s="16" t="n"/>
      <c r="E412" s="17" t="n"/>
      <c r="F412" s="10">
        <f>IF(OR(D412="",E412=""),"",D412*E412)</f>
        <v/>
      </c>
      <c r="G412" s="18">
        <f>IF(A412="","",MONTH(A412))</f>
        <v/>
      </c>
    </row>
    <row r="413">
      <c r="A413" s="15" t="n"/>
      <c r="B413" s="16" t="n"/>
      <c r="C413" s="16" t="n"/>
      <c r="D413" s="16" t="n"/>
      <c r="E413" s="17" t="n"/>
      <c r="F413" s="10">
        <f>IF(OR(D413="",E413=""),"",D413*E413)</f>
        <v/>
      </c>
      <c r="G413" s="18">
        <f>IF(A413="","",MONTH(A413))</f>
        <v/>
      </c>
    </row>
    <row r="414">
      <c r="A414" s="15" t="n"/>
      <c r="B414" s="16" t="n"/>
      <c r="C414" s="16" t="n"/>
      <c r="D414" s="16" t="n"/>
      <c r="E414" s="17" t="n"/>
      <c r="F414" s="10">
        <f>IF(OR(D414="",E414=""),"",D414*E414)</f>
        <v/>
      </c>
      <c r="G414" s="18">
        <f>IF(A414="","",MONTH(A414))</f>
        <v/>
      </c>
    </row>
    <row r="415">
      <c r="A415" s="15" t="n"/>
      <c r="B415" s="16" t="n"/>
      <c r="C415" s="16" t="n"/>
      <c r="D415" s="16" t="n"/>
      <c r="E415" s="17" t="n"/>
      <c r="F415" s="10">
        <f>IF(OR(D415="",E415=""),"",D415*E415)</f>
        <v/>
      </c>
      <c r="G415" s="18">
        <f>IF(A415="","",MONTH(A415))</f>
        <v/>
      </c>
    </row>
    <row r="416">
      <c r="A416" s="15" t="n"/>
      <c r="B416" s="16" t="n"/>
      <c r="C416" s="16" t="n"/>
      <c r="D416" s="16" t="n"/>
      <c r="E416" s="17" t="n"/>
      <c r="F416" s="10">
        <f>IF(OR(D416="",E416=""),"",D416*E416)</f>
        <v/>
      </c>
      <c r="G416" s="18">
        <f>IF(A416="","",MONTH(A416))</f>
        <v/>
      </c>
    </row>
    <row r="417">
      <c r="A417" s="15" t="n"/>
      <c r="B417" s="16" t="n"/>
      <c r="C417" s="16" t="n"/>
      <c r="D417" s="16" t="n"/>
      <c r="E417" s="17" t="n"/>
      <c r="F417" s="10">
        <f>IF(OR(D417="",E417=""),"",D417*E417)</f>
        <v/>
      </c>
      <c r="G417" s="18">
        <f>IF(A417="","",MONTH(A417))</f>
        <v/>
      </c>
    </row>
    <row r="418">
      <c r="A418" s="15" t="n"/>
      <c r="B418" s="16" t="n"/>
      <c r="C418" s="16" t="n"/>
      <c r="D418" s="16" t="n"/>
      <c r="E418" s="17" t="n"/>
      <c r="F418" s="10">
        <f>IF(OR(D418="",E418=""),"",D418*E418)</f>
        <v/>
      </c>
      <c r="G418" s="18">
        <f>IF(A418="","",MONTH(A418))</f>
        <v/>
      </c>
    </row>
    <row r="419">
      <c r="A419" s="15" t="n"/>
      <c r="B419" s="16" t="n"/>
      <c r="C419" s="16" t="n"/>
      <c r="D419" s="16" t="n"/>
      <c r="E419" s="17" t="n"/>
      <c r="F419" s="10">
        <f>IF(OR(D419="",E419=""),"",D419*E419)</f>
        <v/>
      </c>
      <c r="G419" s="18">
        <f>IF(A419="","",MONTH(A419))</f>
        <v/>
      </c>
    </row>
    <row r="420">
      <c r="A420" s="15" t="n"/>
      <c r="B420" s="16" t="n"/>
      <c r="C420" s="16" t="n"/>
      <c r="D420" s="16" t="n"/>
      <c r="E420" s="17" t="n"/>
      <c r="F420" s="10">
        <f>IF(OR(D420="",E420=""),"",D420*E420)</f>
        <v/>
      </c>
      <c r="G420" s="18">
        <f>IF(A420="","",MONTH(A420))</f>
        <v/>
      </c>
    </row>
    <row r="421">
      <c r="A421" s="15" t="n"/>
      <c r="B421" s="16" t="n"/>
      <c r="C421" s="16" t="n"/>
      <c r="D421" s="16" t="n"/>
      <c r="E421" s="17" t="n"/>
      <c r="F421" s="10">
        <f>IF(OR(D421="",E421=""),"",D421*E421)</f>
        <v/>
      </c>
      <c r="G421" s="18">
        <f>IF(A421="","",MONTH(A421))</f>
        <v/>
      </c>
    </row>
    <row r="422">
      <c r="A422" s="15" t="n"/>
      <c r="B422" s="16" t="n"/>
      <c r="C422" s="16" t="n"/>
      <c r="D422" s="16" t="n"/>
      <c r="E422" s="17" t="n"/>
      <c r="F422" s="10">
        <f>IF(OR(D422="",E422=""),"",D422*E422)</f>
        <v/>
      </c>
      <c r="G422" s="18">
        <f>IF(A422="","",MONTH(A422))</f>
        <v/>
      </c>
    </row>
    <row r="423">
      <c r="A423" s="15" t="n"/>
      <c r="B423" s="16" t="n"/>
      <c r="C423" s="16" t="n"/>
      <c r="D423" s="16" t="n"/>
      <c r="E423" s="17" t="n"/>
      <c r="F423" s="10">
        <f>IF(OR(D423="",E423=""),"",D423*E423)</f>
        <v/>
      </c>
      <c r="G423" s="18">
        <f>IF(A423="","",MONTH(A423))</f>
        <v/>
      </c>
    </row>
    <row r="424">
      <c r="A424" s="15" t="n"/>
      <c r="B424" s="16" t="n"/>
      <c r="C424" s="16" t="n"/>
      <c r="D424" s="16" t="n"/>
      <c r="E424" s="17" t="n"/>
      <c r="F424" s="10">
        <f>IF(OR(D424="",E424=""),"",D424*E424)</f>
        <v/>
      </c>
      <c r="G424" s="18">
        <f>IF(A424="","",MONTH(A424))</f>
        <v/>
      </c>
    </row>
    <row r="425">
      <c r="A425" s="15" t="n"/>
      <c r="B425" s="16" t="n"/>
      <c r="C425" s="16" t="n"/>
      <c r="D425" s="16" t="n"/>
      <c r="E425" s="17" t="n"/>
      <c r="F425" s="10">
        <f>IF(OR(D425="",E425=""),"",D425*E425)</f>
        <v/>
      </c>
      <c r="G425" s="18">
        <f>IF(A425="","",MONTH(A425))</f>
        <v/>
      </c>
    </row>
    <row r="426">
      <c r="A426" s="15" t="n"/>
      <c r="B426" s="16" t="n"/>
      <c r="C426" s="16" t="n"/>
      <c r="D426" s="16" t="n"/>
      <c r="E426" s="17" t="n"/>
      <c r="F426" s="10">
        <f>IF(OR(D426="",E426=""),"",D426*E426)</f>
        <v/>
      </c>
      <c r="G426" s="18">
        <f>IF(A426="","",MONTH(A426))</f>
        <v/>
      </c>
    </row>
    <row r="427">
      <c r="A427" s="15" t="n"/>
      <c r="B427" s="16" t="n"/>
      <c r="C427" s="16" t="n"/>
      <c r="D427" s="16" t="n"/>
      <c r="E427" s="17" t="n"/>
      <c r="F427" s="10">
        <f>IF(OR(D427="",E427=""),"",D427*E427)</f>
        <v/>
      </c>
      <c r="G427" s="18">
        <f>IF(A427="","",MONTH(A427))</f>
        <v/>
      </c>
    </row>
    <row r="428">
      <c r="A428" s="15" t="n"/>
      <c r="B428" s="16" t="n"/>
      <c r="C428" s="16" t="n"/>
      <c r="D428" s="16" t="n"/>
      <c r="E428" s="17" t="n"/>
      <c r="F428" s="10">
        <f>IF(OR(D428="",E428=""),"",D428*E428)</f>
        <v/>
      </c>
      <c r="G428" s="18">
        <f>IF(A428="","",MONTH(A428))</f>
        <v/>
      </c>
    </row>
    <row r="429">
      <c r="A429" s="15" t="n"/>
      <c r="B429" s="16" t="n"/>
      <c r="C429" s="16" t="n"/>
      <c r="D429" s="16" t="n"/>
      <c r="E429" s="17" t="n"/>
      <c r="F429" s="10">
        <f>IF(OR(D429="",E429=""),"",D429*E429)</f>
        <v/>
      </c>
      <c r="G429" s="18">
        <f>IF(A429="","",MONTH(A429))</f>
        <v/>
      </c>
    </row>
    <row r="430">
      <c r="A430" s="15" t="n"/>
      <c r="B430" s="16" t="n"/>
      <c r="C430" s="16" t="n"/>
      <c r="D430" s="16" t="n"/>
      <c r="E430" s="17" t="n"/>
      <c r="F430" s="10">
        <f>IF(OR(D430="",E430=""),"",D430*E430)</f>
        <v/>
      </c>
      <c r="G430" s="18">
        <f>IF(A430="","",MONTH(A430))</f>
        <v/>
      </c>
    </row>
    <row r="431">
      <c r="A431" s="15" t="n"/>
      <c r="B431" s="16" t="n"/>
      <c r="C431" s="16" t="n"/>
      <c r="D431" s="16" t="n"/>
      <c r="E431" s="17" t="n"/>
      <c r="F431" s="10">
        <f>IF(OR(D431="",E431=""),"",D431*E431)</f>
        <v/>
      </c>
      <c r="G431" s="18">
        <f>IF(A431="","",MONTH(A431))</f>
        <v/>
      </c>
    </row>
    <row r="432">
      <c r="A432" s="15" t="n"/>
      <c r="B432" s="16" t="n"/>
      <c r="C432" s="16" t="n"/>
      <c r="D432" s="16" t="n"/>
      <c r="E432" s="17" t="n"/>
      <c r="F432" s="10">
        <f>IF(OR(D432="",E432=""),"",D432*E432)</f>
        <v/>
      </c>
      <c r="G432" s="18">
        <f>IF(A432="","",MONTH(A432))</f>
        <v/>
      </c>
    </row>
    <row r="433">
      <c r="A433" s="15" t="n"/>
      <c r="B433" s="16" t="n"/>
      <c r="C433" s="16" t="n"/>
      <c r="D433" s="16" t="n"/>
      <c r="E433" s="17" t="n"/>
      <c r="F433" s="10">
        <f>IF(OR(D433="",E433=""),"",D433*E433)</f>
        <v/>
      </c>
      <c r="G433" s="18">
        <f>IF(A433="","",MONTH(A433))</f>
        <v/>
      </c>
    </row>
    <row r="434">
      <c r="A434" s="15" t="n"/>
      <c r="B434" s="16" t="n"/>
      <c r="C434" s="16" t="n"/>
      <c r="D434" s="16" t="n"/>
      <c r="E434" s="17" t="n"/>
      <c r="F434" s="10">
        <f>IF(OR(D434="",E434=""),"",D434*E434)</f>
        <v/>
      </c>
      <c r="G434" s="18">
        <f>IF(A434="","",MONTH(A434))</f>
        <v/>
      </c>
    </row>
    <row r="435">
      <c r="A435" s="15" t="n"/>
      <c r="B435" s="16" t="n"/>
      <c r="C435" s="16" t="n"/>
      <c r="D435" s="16" t="n"/>
      <c r="E435" s="17" t="n"/>
      <c r="F435" s="10">
        <f>IF(OR(D435="",E435=""),"",D435*E435)</f>
        <v/>
      </c>
      <c r="G435" s="18">
        <f>IF(A435="","",MONTH(A435))</f>
        <v/>
      </c>
    </row>
    <row r="436">
      <c r="A436" s="15" t="n"/>
      <c r="B436" s="16" t="n"/>
      <c r="C436" s="16" t="n"/>
      <c r="D436" s="16" t="n"/>
      <c r="E436" s="17" t="n"/>
      <c r="F436" s="10">
        <f>IF(OR(D436="",E436=""),"",D436*E436)</f>
        <v/>
      </c>
      <c r="G436" s="18">
        <f>IF(A436="","",MONTH(A436))</f>
        <v/>
      </c>
    </row>
    <row r="437">
      <c r="A437" s="15" t="n"/>
      <c r="B437" s="16" t="n"/>
      <c r="C437" s="16" t="n"/>
      <c r="D437" s="16" t="n"/>
      <c r="E437" s="17" t="n"/>
      <c r="F437" s="10">
        <f>IF(OR(D437="",E437=""),"",D437*E437)</f>
        <v/>
      </c>
      <c r="G437" s="18">
        <f>IF(A437="","",MONTH(A437))</f>
        <v/>
      </c>
    </row>
    <row r="438">
      <c r="A438" s="15" t="n"/>
      <c r="B438" s="16" t="n"/>
      <c r="C438" s="16" t="n"/>
      <c r="D438" s="16" t="n"/>
      <c r="E438" s="17" t="n"/>
      <c r="F438" s="10">
        <f>IF(OR(D438="",E438=""),"",D438*E438)</f>
        <v/>
      </c>
      <c r="G438" s="18">
        <f>IF(A438="","",MONTH(A438))</f>
        <v/>
      </c>
    </row>
    <row r="439">
      <c r="A439" s="15" t="n"/>
      <c r="B439" s="16" t="n"/>
      <c r="C439" s="16" t="n"/>
      <c r="D439" s="16" t="n"/>
      <c r="E439" s="17" t="n"/>
      <c r="F439" s="10">
        <f>IF(OR(D439="",E439=""),"",D439*E439)</f>
        <v/>
      </c>
      <c r="G439" s="18">
        <f>IF(A439="","",MONTH(A439))</f>
        <v/>
      </c>
    </row>
    <row r="440">
      <c r="A440" s="15" t="n"/>
      <c r="B440" s="16" t="n"/>
      <c r="C440" s="16" t="n"/>
      <c r="D440" s="16" t="n"/>
      <c r="E440" s="17" t="n"/>
      <c r="F440" s="10">
        <f>IF(OR(D440="",E440=""),"",D440*E440)</f>
        <v/>
      </c>
      <c r="G440" s="18">
        <f>IF(A440="","",MONTH(A440))</f>
        <v/>
      </c>
    </row>
    <row r="441">
      <c r="A441" s="15" t="n"/>
      <c r="B441" s="16" t="n"/>
      <c r="C441" s="16" t="n"/>
      <c r="D441" s="16" t="n"/>
      <c r="E441" s="17" t="n"/>
      <c r="F441" s="10">
        <f>IF(OR(D441="",E441=""),"",D441*E441)</f>
        <v/>
      </c>
      <c r="G441" s="18">
        <f>IF(A441="","",MONTH(A441))</f>
        <v/>
      </c>
    </row>
    <row r="442">
      <c r="A442" s="15" t="n"/>
      <c r="B442" s="16" t="n"/>
      <c r="C442" s="16" t="n"/>
      <c r="D442" s="16" t="n"/>
      <c r="E442" s="17" t="n"/>
      <c r="F442" s="10">
        <f>IF(OR(D442="",E442=""),"",D442*E442)</f>
        <v/>
      </c>
      <c r="G442" s="18">
        <f>IF(A442="","",MONTH(A442))</f>
        <v/>
      </c>
    </row>
    <row r="443">
      <c r="A443" s="15" t="n"/>
      <c r="B443" s="16" t="n"/>
      <c r="C443" s="16" t="n"/>
      <c r="D443" s="16" t="n"/>
      <c r="E443" s="17" t="n"/>
      <c r="F443" s="10">
        <f>IF(OR(D443="",E443=""),"",D443*E443)</f>
        <v/>
      </c>
      <c r="G443" s="18">
        <f>IF(A443="","",MONTH(A443))</f>
        <v/>
      </c>
    </row>
    <row r="444">
      <c r="A444" s="15" t="n"/>
      <c r="B444" s="16" t="n"/>
      <c r="C444" s="16" t="n"/>
      <c r="D444" s="16" t="n"/>
      <c r="E444" s="17" t="n"/>
      <c r="F444" s="10">
        <f>IF(OR(D444="",E444=""),"",D444*E444)</f>
        <v/>
      </c>
      <c r="G444" s="18">
        <f>IF(A444="","",MONTH(A444))</f>
        <v/>
      </c>
    </row>
    <row r="445">
      <c r="A445" s="15" t="n"/>
      <c r="B445" s="16" t="n"/>
      <c r="C445" s="16" t="n"/>
      <c r="D445" s="16" t="n"/>
      <c r="E445" s="17" t="n"/>
      <c r="F445" s="10">
        <f>IF(OR(D445="",E445=""),"",D445*E445)</f>
        <v/>
      </c>
      <c r="G445" s="18">
        <f>IF(A445="","",MONTH(A445))</f>
        <v/>
      </c>
    </row>
    <row r="446">
      <c r="A446" s="15" t="n"/>
      <c r="B446" s="16" t="n"/>
      <c r="C446" s="16" t="n"/>
      <c r="D446" s="16" t="n"/>
      <c r="E446" s="17" t="n"/>
      <c r="F446" s="10">
        <f>IF(OR(D446="",E446=""),"",D446*E446)</f>
        <v/>
      </c>
      <c r="G446" s="18">
        <f>IF(A446="","",MONTH(A446))</f>
        <v/>
      </c>
    </row>
    <row r="447">
      <c r="A447" s="15" t="n"/>
      <c r="B447" s="16" t="n"/>
      <c r="C447" s="16" t="n"/>
      <c r="D447" s="16" t="n"/>
      <c r="E447" s="17" t="n"/>
      <c r="F447" s="10">
        <f>IF(OR(D447="",E447=""),"",D447*E447)</f>
        <v/>
      </c>
      <c r="G447" s="18">
        <f>IF(A447="","",MONTH(A447))</f>
        <v/>
      </c>
    </row>
    <row r="448">
      <c r="A448" s="15" t="n"/>
      <c r="B448" s="16" t="n"/>
      <c r="C448" s="16" t="n"/>
      <c r="D448" s="16" t="n"/>
      <c r="E448" s="17" t="n"/>
      <c r="F448" s="10">
        <f>IF(OR(D448="",E448=""),"",D448*E448)</f>
        <v/>
      </c>
      <c r="G448" s="18">
        <f>IF(A448="","",MONTH(A448))</f>
        <v/>
      </c>
    </row>
    <row r="449">
      <c r="A449" s="15" t="n"/>
      <c r="B449" s="16" t="n"/>
      <c r="C449" s="16" t="n"/>
      <c r="D449" s="16" t="n"/>
      <c r="E449" s="17" t="n"/>
      <c r="F449" s="10">
        <f>IF(OR(D449="",E449=""),"",D449*E449)</f>
        <v/>
      </c>
      <c r="G449" s="18">
        <f>IF(A449="","",MONTH(A449))</f>
        <v/>
      </c>
    </row>
    <row r="450">
      <c r="A450" s="15" t="n"/>
      <c r="B450" s="16" t="n"/>
      <c r="C450" s="16" t="n"/>
      <c r="D450" s="16" t="n"/>
      <c r="E450" s="17" t="n"/>
      <c r="F450" s="10">
        <f>IF(OR(D450="",E450=""),"",D450*E450)</f>
        <v/>
      </c>
      <c r="G450" s="18">
        <f>IF(A450="","",MONTH(A450))</f>
        <v/>
      </c>
    </row>
    <row r="451">
      <c r="A451" s="15" t="n"/>
      <c r="B451" s="16" t="n"/>
      <c r="C451" s="16" t="n"/>
      <c r="D451" s="16" t="n"/>
      <c r="E451" s="17" t="n"/>
      <c r="F451" s="10">
        <f>IF(OR(D451="",E451=""),"",D451*E451)</f>
        <v/>
      </c>
      <c r="G451" s="18">
        <f>IF(A451="","",MONTH(A451))</f>
        <v/>
      </c>
    </row>
    <row r="452">
      <c r="A452" s="15" t="n"/>
      <c r="B452" s="16" t="n"/>
      <c r="C452" s="16" t="n"/>
      <c r="D452" s="16" t="n"/>
      <c r="E452" s="17" t="n"/>
      <c r="F452" s="10">
        <f>IF(OR(D452="",E452=""),"",D452*E452)</f>
        <v/>
      </c>
      <c r="G452" s="18">
        <f>IF(A452="","",MONTH(A452))</f>
        <v/>
      </c>
    </row>
    <row r="453">
      <c r="A453" s="15" t="n"/>
      <c r="B453" s="16" t="n"/>
      <c r="C453" s="16" t="n"/>
      <c r="D453" s="16" t="n"/>
      <c r="E453" s="17" t="n"/>
      <c r="F453" s="10">
        <f>IF(OR(D453="",E453=""),"",D453*E453)</f>
        <v/>
      </c>
      <c r="G453" s="18">
        <f>IF(A453="","",MONTH(A453))</f>
        <v/>
      </c>
    </row>
    <row r="454">
      <c r="A454" s="15" t="n"/>
      <c r="B454" s="16" t="n"/>
      <c r="C454" s="16" t="n"/>
      <c r="D454" s="16" t="n"/>
      <c r="E454" s="17" t="n"/>
      <c r="F454" s="10">
        <f>IF(OR(D454="",E454=""),"",D454*E454)</f>
        <v/>
      </c>
      <c r="G454" s="18">
        <f>IF(A454="","",MONTH(A454))</f>
        <v/>
      </c>
    </row>
    <row r="455">
      <c r="A455" s="15" t="n"/>
      <c r="B455" s="16" t="n"/>
      <c r="C455" s="16" t="n"/>
      <c r="D455" s="16" t="n"/>
      <c r="E455" s="17" t="n"/>
      <c r="F455" s="10">
        <f>IF(OR(D455="",E455=""),"",D455*E455)</f>
        <v/>
      </c>
      <c r="G455" s="18">
        <f>IF(A455="","",MONTH(A455))</f>
        <v/>
      </c>
    </row>
    <row r="456">
      <c r="A456" s="15" t="n"/>
      <c r="B456" s="16" t="n"/>
      <c r="C456" s="16" t="n"/>
      <c r="D456" s="16" t="n"/>
      <c r="E456" s="17" t="n"/>
      <c r="F456" s="10">
        <f>IF(OR(D456="",E456=""),"",D456*E456)</f>
        <v/>
      </c>
      <c r="G456" s="18">
        <f>IF(A456="","",MONTH(A456))</f>
        <v/>
      </c>
    </row>
    <row r="457">
      <c r="A457" s="15" t="n"/>
      <c r="B457" s="16" t="n"/>
      <c r="C457" s="16" t="n"/>
      <c r="D457" s="16" t="n"/>
      <c r="E457" s="17" t="n"/>
      <c r="F457" s="10">
        <f>IF(OR(D457="",E457=""),"",D457*E457)</f>
        <v/>
      </c>
      <c r="G457" s="18">
        <f>IF(A457="","",MONTH(A457))</f>
        <v/>
      </c>
    </row>
    <row r="458">
      <c r="A458" s="15" t="n"/>
      <c r="B458" s="16" t="n"/>
      <c r="C458" s="16" t="n"/>
      <c r="D458" s="16" t="n"/>
      <c r="E458" s="17" t="n"/>
      <c r="F458" s="10">
        <f>IF(OR(D458="",E458=""),"",D458*E458)</f>
        <v/>
      </c>
      <c r="G458" s="18">
        <f>IF(A458="","",MONTH(A458))</f>
        <v/>
      </c>
    </row>
    <row r="459">
      <c r="A459" s="15" t="n"/>
      <c r="B459" s="16" t="n"/>
      <c r="C459" s="16" t="n"/>
      <c r="D459" s="16" t="n"/>
      <c r="E459" s="17" t="n"/>
      <c r="F459" s="10">
        <f>IF(OR(D459="",E459=""),"",D459*E459)</f>
        <v/>
      </c>
      <c r="G459" s="18">
        <f>IF(A459="","",MONTH(A459))</f>
        <v/>
      </c>
    </row>
    <row r="460">
      <c r="A460" s="15" t="n"/>
      <c r="B460" s="16" t="n"/>
      <c r="C460" s="16" t="n"/>
      <c r="D460" s="16" t="n"/>
      <c r="E460" s="17" t="n"/>
      <c r="F460" s="10">
        <f>IF(OR(D460="",E460=""),"",D460*E460)</f>
        <v/>
      </c>
      <c r="G460" s="18">
        <f>IF(A460="","",MONTH(A460))</f>
        <v/>
      </c>
    </row>
    <row r="461">
      <c r="A461" s="15" t="n"/>
      <c r="B461" s="16" t="n"/>
      <c r="C461" s="16" t="n"/>
      <c r="D461" s="16" t="n"/>
      <c r="E461" s="17" t="n"/>
      <c r="F461" s="10">
        <f>IF(OR(D461="",E461=""),"",D461*E461)</f>
        <v/>
      </c>
      <c r="G461" s="18">
        <f>IF(A461="","",MONTH(A461))</f>
        <v/>
      </c>
    </row>
    <row r="462">
      <c r="A462" s="15" t="n"/>
      <c r="B462" s="16" t="n"/>
      <c r="C462" s="16" t="n"/>
      <c r="D462" s="16" t="n"/>
      <c r="E462" s="17" t="n"/>
      <c r="F462" s="10">
        <f>IF(OR(D462="",E462=""),"",D462*E462)</f>
        <v/>
      </c>
      <c r="G462" s="18">
        <f>IF(A462="","",MONTH(A462))</f>
        <v/>
      </c>
    </row>
    <row r="463">
      <c r="A463" s="15" t="n"/>
      <c r="B463" s="16" t="n"/>
      <c r="C463" s="16" t="n"/>
      <c r="D463" s="16" t="n"/>
      <c r="E463" s="17" t="n"/>
      <c r="F463" s="10">
        <f>IF(OR(D463="",E463=""),"",D463*E463)</f>
        <v/>
      </c>
      <c r="G463" s="18">
        <f>IF(A463="","",MONTH(A463))</f>
        <v/>
      </c>
    </row>
    <row r="464">
      <c r="A464" s="15" t="n"/>
      <c r="B464" s="16" t="n"/>
      <c r="C464" s="16" t="n"/>
      <c r="D464" s="16" t="n"/>
      <c r="E464" s="17" t="n"/>
      <c r="F464" s="10">
        <f>IF(OR(D464="",E464=""),"",D464*E464)</f>
        <v/>
      </c>
      <c r="G464" s="18">
        <f>IF(A464="","",MONTH(A464))</f>
        <v/>
      </c>
    </row>
    <row r="465">
      <c r="A465" s="15" t="n"/>
      <c r="B465" s="16" t="n"/>
      <c r="C465" s="16" t="n"/>
      <c r="D465" s="16" t="n"/>
      <c r="E465" s="17" t="n"/>
      <c r="F465" s="10">
        <f>IF(OR(D465="",E465=""),"",D465*E465)</f>
        <v/>
      </c>
      <c r="G465" s="18">
        <f>IF(A465="","",MONTH(A465))</f>
        <v/>
      </c>
    </row>
    <row r="466">
      <c r="A466" s="15" t="n"/>
      <c r="B466" s="16" t="n"/>
      <c r="C466" s="16" t="n"/>
      <c r="D466" s="16" t="n"/>
      <c r="E466" s="17" t="n"/>
      <c r="F466" s="10">
        <f>IF(OR(D466="",E466=""),"",D466*E466)</f>
        <v/>
      </c>
      <c r="G466" s="18">
        <f>IF(A466="","",MONTH(A466))</f>
        <v/>
      </c>
    </row>
    <row r="467">
      <c r="A467" s="15" t="n"/>
      <c r="B467" s="16" t="n"/>
      <c r="C467" s="16" t="n"/>
      <c r="D467" s="16" t="n"/>
      <c r="E467" s="17" t="n"/>
      <c r="F467" s="10">
        <f>IF(OR(D467="",E467=""),"",D467*E467)</f>
        <v/>
      </c>
      <c r="G467" s="18">
        <f>IF(A467="","",MONTH(A467))</f>
        <v/>
      </c>
    </row>
    <row r="468">
      <c r="A468" s="15" t="n"/>
      <c r="B468" s="16" t="n"/>
      <c r="C468" s="16" t="n"/>
      <c r="D468" s="16" t="n"/>
      <c r="E468" s="17" t="n"/>
      <c r="F468" s="10">
        <f>IF(OR(D468="",E468=""),"",D468*E468)</f>
        <v/>
      </c>
      <c r="G468" s="18">
        <f>IF(A468="","",MONTH(A468))</f>
        <v/>
      </c>
    </row>
    <row r="469">
      <c r="A469" s="15" t="n"/>
      <c r="B469" s="16" t="n"/>
      <c r="C469" s="16" t="n"/>
      <c r="D469" s="16" t="n"/>
      <c r="E469" s="17" t="n"/>
      <c r="F469" s="10">
        <f>IF(OR(D469="",E469=""),"",D469*E469)</f>
        <v/>
      </c>
      <c r="G469" s="18">
        <f>IF(A469="","",MONTH(A469))</f>
        <v/>
      </c>
    </row>
    <row r="470">
      <c r="A470" s="15" t="n"/>
      <c r="B470" s="16" t="n"/>
      <c r="C470" s="16" t="n"/>
      <c r="D470" s="16" t="n"/>
      <c r="E470" s="17" t="n"/>
      <c r="F470" s="10">
        <f>IF(OR(D470="",E470=""),"",D470*E470)</f>
        <v/>
      </c>
      <c r="G470" s="18">
        <f>IF(A470="","",MONTH(A470))</f>
        <v/>
      </c>
    </row>
    <row r="471">
      <c r="A471" s="15" t="n"/>
      <c r="B471" s="16" t="n"/>
      <c r="C471" s="16" t="n"/>
      <c r="D471" s="16" t="n"/>
      <c r="E471" s="17" t="n"/>
      <c r="F471" s="10">
        <f>IF(OR(D471="",E471=""),"",D471*E471)</f>
        <v/>
      </c>
      <c r="G471" s="18">
        <f>IF(A471="","",MONTH(A471))</f>
        <v/>
      </c>
    </row>
    <row r="472">
      <c r="A472" s="15" t="n"/>
      <c r="B472" s="16" t="n"/>
      <c r="C472" s="16" t="n"/>
      <c r="D472" s="16" t="n"/>
      <c r="E472" s="17" t="n"/>
      <c r="F472" s="10">
        <f>IF(OR(D472="",E472=""),"",D472*E472)</f>
        <v/>
      </c>
      <c r="G472" s="18">
        <f>IF(A472="","",MONTH(A472))</f>
        <v/>
      </c>
    </row>
    <row r="473">
      <c r="A473" s="15" t="n"/>
      <c r="B473" s="16" t="n"/>
      <c r="C473" s="16" t="n"/>
      <c r="D473" s="16" t="n"/>
      <c r="E473" s="17" t="n"/>
      <c r="F473" s="10">
        <f>IF(OR(D473="",E473=""),"",D473*E473)</f>
        <v/>
      </c>
      <c r="G473" s="18">
        <f>IF(A473="","",MONTH(A473))</f>
        <v/>
      </c>
    </row>
    <row r="474">
      <c r="A474" s="15" t="n"/>
      <c r="B474" s="16" t="n"/>
      <c r="C474" s="16" t="n"/>
      <c r="D474" s="16" t="n"/>
      <c r="E474" s="17" t="n"/>
      <c r="F474" s="10">
        <f>IF(OR(D474="",E474=""),"",D474*E474)</f>
        <v/>
      </c>
      <c r="G474" s="18">
        <f>IF(A474="","",MONTH(A474))</f>
        <v/>
      </c>
    </row>
    <row r="475">
      <c r="A475" s="15" t="n"/>
      <c r="B475" s="16" t="n"/>
      <c r="C475" s="16" t="n"/>
      <c r="D475" s="16" t="n"/>
      <c r="E475" s="17" t="n"/>
      <c r="F475" s="10">
        <f>IF(OR(D475="",E475=""),"",D475*E475)</f>
        <v/>
      </c>
      <c r="G475" s="18">
        <f>IF(A475="","",MONTH(A475))</f>
        <v/>
      </c>
    </row>
    <row r="476">
      <c r="A476" s="15" t="n"/>
      <c r="B476" s="16" t="n"/>
      <c r="C476" s="16" t="n"/>
      <c r="D476" s="16" t="n"/>
      <c r="E476" s="17" t="n"/>
      <c r="F476" s="10">
        <f>IF(OR(D476="",E476=""),"",D476*E476)</f>
        <v/>
      </c>
      <c r="G476" s="18">
        <f>IF(A476="","",MONTH(A476))</f>
        <v/>
      </c>
    </row>
    <row r="477">
      <c r="A477" s="15" t="n"/>
      <c r="B477" s="16" t="n"/>
      <c r="C477" s="16" t="n"/>
      <c r="D477" s="16" t="n"/>
      <c r="E477" s="17" t="n"/>
      <c r="F477" s="10">
        <f>IF(OR(D477="",E477=""),"",D477*E477)</f>
        <v/>
      </c>
      <c r="G477" s="18">
        <f>IF(A477="","",MONTH(A477))</f>
        <v/>
      </c>
    </row>
    <row r="478">
      <c r="A478" s="15" t="n"/>
      <c r="B478" s="16" t="n"/>
      <c r="C478" s="16" t="n"/>
      <c r="D478" s="16" t="n"/>
      <c r="E478" s="17" t="n"/>
      <c r="F478" s="10">
        <f>IF(OR(D478="",E478=""),"",D478*E478)</f>
        <v/>
      </c>
      <c r="G478" s="18">
        <f>IF(A478="","",MONTH(A478))</f>
        <v/>
      </c>
    </row>
    <row r="479">
      <c r="A479" s="15" t="n"/>
      <c r="B479" s="16" t="n"/>
      <c r="C479" s="16" t="n"/>
      <c r="D479" s="16" t="n"/>
      <c r="E479" s="17" t="n"/>
      <c r="F479" s="10">
        <f>IF(OR(D479="",E479=""),"",D479*E479)</f>
        <v/>
      </c>
      <c r="G479" s="18">
        <f>IF(A479="","",MONTH(A479))</f>
        <v/>
      </c>
    </row>
    <row r="480">
      <c r="A480" s="15" t="n"/>
      <c r="B480" s="16" t="n"/>
      <c r="C480" s="16" t="n"/>
      <c r="D480" s="16" t="n"/>
      <c r="E480" s="17" t="n"/>
      <c r="F480" s="10">
        <f>IF(OR(D480="",E480=""),"",D480*E480)</f>
        <v/>
      </c>
      <c r="G480" s="18">
        <f>IF(A480="","",MONTH(A480))</f>
        <v/>
      </c>
    </row>
    <row r="481">
      <c r="A481" s="15" t="n"/>
      <c r="B481" s="16" t="n"/>
      <c r="C481" s="16" t="n"/>
      <c r="D481" s="16" t="n"/>
      <c r="E481" s="17" t="n"/>
      <c r="F481" s="10">
        <f>IF(OR(D481="",E481=""),"",D481*E481)</f>
        <v/>
      </c>
      <c r="G481" s="18">
        <f>IF(A481="","",MONTH(A481))</f>
        <v/>
      </c>
    </row>
    <row r="482">
      <c r="A482" s="15" t="n"/>
      <c r="B482" s="16" t="n"/>
      <c r="C482" s="16" t="n"/>
      <c r="D482" s="16" t="n"/>
      <c r="E482" s="17" t="n"/>
      <c r="F482" s="10">
        <f>IF(OR(D482="",E482=""),"",D482*E482)</f>
        <v/>
      </c>
      <c r="G482" s="18">
        <f>IF(A482="","",MONTH(A482))</f>
        <v/>
      </c>
    </row>
    <row r="483">
      <c r="A483" s="15" t="n"/>
      <c r="B483" s="16" t="n"/>
      <c r="C483" s="16" t="n"/>
      <c r="D483" s="16" t="n"/>
      <c r="E483" s="17" t="n"/>
      <c r="F483" s="10">
        <f>IF(OR(D483="",E483=""),"",D483*E483)</f>
        <v/>
      </c>
      <c r="G483" s="18">
        <f>IF(A483="","",MONTH(A483))</f>
        <v/>
      </c>
    </row>
    <row r="484">
      <c r="A484" s="15" t="n"/>
      <c r="B484" s="16" t="n"/>
      <c r="C484" s="16" t="n"/>
      <c r="D484" s="16" t="n"/>
      <c r="E484" s="17" t="n"/>
      <c r="F484" s="10">
        <f>IF(OR(D484="",E484=""),"",D484*E484)</f>
        <v/>
      </c>
      <c r="G484" s="18">
        <f>IF(A484="","",MONTH(A484))</f>
        <v/>
      </c>
    </row>
    <row r="485">
      <c r="A485" s="15" t="n"/>
      <c r="B485" s="16" t="n"/>
      <c r="C485" s="16" t="n"/>
      <c r="D485" s="16" t="n"/>
      <c r="E485" s="17" t="n"/>
      <c r="F485" s="10">
        <f>IF(OR(D485="",E485=""),"",D485*E485)</f>
        <v/>
      </c>
      <c r="G485" s="18">
        <f>IF(A485="","",MONTH(A485))</f>
        <v/>
      </c>
    </row>
    <row r="486">
      <c r="A486" s="15" t="n"/>
      <c r="B486" s="16" t="n"/>
      <c r="C486" s="16" t="n"/>
      <c r="D486" s="16" t="n"/>
      <c r="E486" s="17" t="n"/>
      <c r="F486" s="10">
        <f>IF(OR(D486="",E486=""),"",D486*E486)</f>
        <v/>
      </c>
      <c r="G486" s="18">
        <f>IF(A486="","",MONTH(A486))</f>
        <v/>
      </c>
    </row>
    <row r="487">
      <c r="A487" s="15" t="n"/>
      <c r="B487" s="16" t="n"/>
      <c r="C487" s="16" t="n"/>
      <c r="D487" s="16" t="n"/>
      <c r="E487" s="17" t="n"/>
      <c r="F487" s="10">
        <f>IF(OR(D487="",E487=""),"",D487*E487)</f>
        <v/>
      </c>
      <c r="G487" s="18">
        <f>IF(A487="","",MONTH(A487))</f>
        <v/>
      </c>
    </row>
    <row r="488">
      <c r="A488" s="15" t="n"/>
      <c r="B488" s="16" t="n"/>
      <c r="C488" s="16" t="n"/>
      <c r="D488" s="16" t="n"/>
      <c r="E488" s="17" t="n"/>
      <c r="F488" s="10">
        <f>IF(OR(D488="",E488=""),"",D488*E488)</f>
        <v/>
      </c>
      <c r="G488" s="18">
        <f>IF(A488="","",MONTH(A488))</f>
        <v/>
      </c>
    </row>
    <row r="489">
      <c r="A489" s="15" t="n"/>
      <c r="B489" s="16" t="n"/>
      <c r="C489" s="16" t="n"/>
      <c r="D489" s="16" t="n"/>
      <c r="E489" s="17" t="n"/>
      <c r="F489" s="10">
        <f>IF(OR(D489="",E489=""),"",D489*E489)</f>
        <v/>
      </c>
      <c r="G489" s="18">
        <f>IF(A489="","",MONTH(A489))</f>
        <v/>
      </c>
    </row>
    <row r="490">
      <c r="A490" s="15" t="n"/>
      <c r="B490" s="16" t="n"/>
      <c r="C490" s="16" t="n"/>
      <c r="D490" s="16" t="n"/>
      <c r="E490" s="17" t="n"/>
      <c r="F490" s="10">
        <f>IF(OR(D490="",E490=""),"",D490*E490)</f>
        <v/>
      </c>
      <c r="G490" s="18">
        <f>IF(A490="","",MONTH(A490))</f>
        <v/>
      </c>
    </row>
    <row r="491">
      <c r="A491" s="15" t="n"/>
      <c r="B491" s="16" t="n"/>
      <c r="C491" s="16" t="n"/>
      <c r="D491" s="16" t="n"/>
      <c r="E491" s="17" t="n"/>
      <c r="F491" s="10">
        <f>IF(OR(D491="",E491=""),"",D491*E491)</f>
        <v/>
      </c>
      <c r="G491" s="18">
        <f>IF(A491="","",MONTH(A491))</f>
        <v/>
      </c>
    </row>
    <row r="492">
      <c r="A492" s="15" t="n"/>
      <c r="B492" s="16" t="n"/>
      <c r="C492" s="16" t="n"/>
      <c r="D492" s="16" t="n"/>
      <c r="E492" s="17" t="n"/>
      <c r="F492" s="10">
        <f>IF(OR(D492="",E492=""),"",D492*E492)</f>
        <v/>
      </c>
      <c r="G492" s="18">
        <f>IF(A492="","",MONTH(A492))</f>
        <v/>
      </c>
    </row>
    <row r="493">
      <c r="A493" s="15" t="n"/>
      <c r="B493" s="16" t="n"/>
      <c r="C493" s="16" t="n"/>
      <c r="D493" s="16" t="n"/>
      <c r="E493" s="17" t="n"/>
      <c r="F493" s="10">
        <f>IF(OR(D493="",E493=""),"",D493*E493)</f>
        <v/>
      </c>
      <c r="G493" s="18">
        <f>IF(A493="","",MONTH(A493))</f>
        <v/>
      </c>
    </row>
    <row r="494">
      <c r="A494" s="15" t="n"/>
      <c r="B494" s="16" t="n"/>
      <c r="C494" s="16" t="n"/>
      <c r="D494" s="16" t="n"/>
      <c r="E494" s="17" t="n"/>
      <c r="F494" s="10">
        <f>IF(OR(D494="",E494=""),"",D494*E494)</f>
        <v/>
      </c>
      <c r="G494" s="18">
        <f>IF(A494="","",MONTH(A494))</f>
        <v/>
      </c>
    </row>
    <row r="495">
      <c r="A495" s="15" t="n"/>
      <c r="B495" s="16" t="n"/>
      <c r="C495" s="16" t="n"/>
      <c r="D495" s="16" t="n"/>
      <c r="E495" s="17" t="n"/>
      <c r="F495" s="10">
        <f>IF(OR(D495="",E495=""),"",D495*E495)</f>
        <v/>
      </c>
      <c r="G495" s="18">
        <f>IF(A495="","",MONTH(A495))</f>
        <v/>
      </c>
    </row>
    <row r="496">
      <c r="A496" s="15" t="n"/>
      <c r="B496" s="16" t="n"/>
      <c r="C496" s="16" t="n"/>
      <c r="D496" s="16" t="n"/>
      <c r="E496" s="17" t="n"/>
      <c r="F496" s="10">
        <f>IF(OR(D496="",E496=""),"",D496*E496)</f>
        <v/>
      </c>
      <c r="G496" s="18">
        <f>IF(A496="","",MONTH(A496))</f>
        <v/>
      </c>
    </row>
    <row r="497">
      <c r="A497" s="15" t="n"/>
      <c r="B497" s="16" t="n"/>
      <c r="C497" s="16" t="n"/>
      <c r="D497" s="16" t="n"/>
      <c r="E497" s="17" t="n"/>
      <c r="F497" s="10">
        <f>IF(OR(D497="",E497=""),"",D497*E497)</f>
        <v/>
      </c>
      <c r="G497" s="18">
        <f>IF(A497="","",MONTH(A497))</f>
        <v/>
      </c>
    </row>
    <row r="498">
      <c r="A498" s="15" t="n"/>
      <c r="B498" s="16" t="n"/>
      <c r="C498" s="16" t="n"/>
      <c r="D498" s="16" t="n"/>
      <c r="E498" s="17" t="n"/>
      <c r="F498" s="10">
        <f>IF(OR(D498="",E498=""),"",D498*E498)</f>
        <v/>
      </c>
      <c r="G498" s="18">
        <f>IF(A498="","",MONTH(A498))</f>
        <v/>
      </c>
    </row>
    <row r="499">
      <c r="A499" s="15" t="n"/>
      <c r="B499" s="16" t="n"/>
      <c r="C499" s="16" t="n"/>
      <c r="D499" s="16" t="n"/>
      <c r="E499" s="17" t="n"/>
      <c r="F499" s="10">
        <f>IF(OR(D499="",E499=""),"",D499*E499)</f>
        <v/>
      </c>
      <c r="G499" s="18">
        <f>IF(A499="","",MONTH(A499))</f>
        <v/>
      </c>
    </row>
    <row r="500">
      <c r="A500" s="15" t="n"/>
      <c r="B500" s="16" t="n"/>
      <c r="C500" s="16" t="n"/>
      <c r="D500" s="16" t="n"/>
      <c r="E500" s="17" t="n"/>
      <c r="F500" s="10">
        <f>IF(OR(D500="",E500=""),"",D500*E500)</f>
        <v/>
      </c>
      <c r="G500" s="18">
        <f>IF(A500="","",MONTH(A500))</f>
        <v/>
      </c>
    </row>
    <row r="501">
      <c r="A501" s="15" t="n"/>
      <c r="B501" s="16" t="n"/>
      <c r="C501" s="16" t="n"/>
      <c r="D501" s="16" t="n"/>
      <c r="E501" s="17" t="n"/>
      <c r="F501" s="10">
        <f>IF(OR(D501="",E501=""),"",D501*E501)</f>
        <v/>
      </c>
      <c r="G501" s="18">
        <f>IF(A501="","",MONTH(A501))</f>
        <v/>
      </c>
    </row>
    <row r="502">
      <c r="A502" s="15" t="n"/>
      <c r="B502" s="16" t="n"/>
      <c r="C502" s="16" t="n"/>
      <c r="D502" s="16" t="n"/>
      <c r="E502" s="17" t="n"/>
      <c r="F502" s="10">
        <f>IF(OR(D502="",E502=""),"",D502*E502)</f>
        <v/>
      </c>
      <c r="G502" s="18">
        <f>IF(A502="","",MONTH(A502))</f>
        <v/>
      </c>
    </row>
    <row r="503">
      <c r="A503" s="15" t="n"/>
      <c r="B503" s="16" t="n"/>
      <c r="C503" s="16" t="n"/>
      <c r="D503" s="16" t="n"/>
      <c r="E503" s="17" t="n"/>
      <c r="F503" s="10">
        <f>IF(OR(D503="",E503=""),"",D503*E503)</f>
        <v/>
      </c>
      <c r="G503" s="18">
        <f>IF(A503="","",MONTH(A503))</f>
        <v/>
      </c>
    </row>
    <row r="504">
      <c r="A504" s="15" t="n"/>
      <c r="B504" s="16" t="n"/>
      <c r="C504" s="16" t="n"/>
      <c r="D504" s="16" t="n"/>
      <c r="E504" s="17" t="n"/>
      <c r="F504" s="10">
        <f>IF(OR(D504="",E504=""),"",D504*E504)</f>
        <v/>
      </c>
      <c r="G504" s="18">
        <f>IF(A504="","",MONTH(A504))</f>
        <v/>
      </c>
    </row>
    <row r="507">
      <c r="A507" s="13" t="inlineStr">
        <is>
          <t>Free template by Softotech Solutions (softotech.net). For educational and general use only, not financial or legal advice.</t>
        </is>
      </c>
    </row>
  </sheetData>
  <mergeCells count="3">
    <mergeCell ref="A507:G507"/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9" t="inlineStr">
        <is>
          <t>Excel Sales Dashboard Template</t>
        </is>
      </c>
    </row>
    <row r="3">
      <c r="A3" s="20" t="inlineStr">
        <is>
          <t>1. Paste or type your sales rows into the Data sheet (date, region, product, units, unit price). Revenue and month calculate automatically.</t>
        </is>
      </c>
    </row>
    <row r="4">
      <c r="A4" s="20" t="inlineStr">
        <is>
          <t>2. The Dashboard sheet shows total revenue, units, orders, average order value, top region, revenue by region and product and monthly revenue with charts.</t>
        </is>
      </c>
    </row>
    <row r="5">
      <c r="A5" s="20" t="inlineStr">
        <is>
          <t>3. To use your own regions or products, type your names into the Dashboard tables (columns A and E).</t>
        </is>
      </c>
    </row>
    <row r="6">
      <c r="A6" s="20" t="inlineStr">
        <is>
          <t>4. Sample data for 2026 is included. Overwrite it.</t>
        </is>
      </c>
    </row>
    <row r="8">
      <c r="A8" s="21" t="inlineStr">
        <is>
          <t>Colour key:  yellow cells = type your own numbers or text  |  green cells = calculated automatically (do not overwrite)</t>
        </is>
      </c>
    </row>
    <row r="10">
      <c r="A10" s="13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2026-11-03T23:21:30Z</dcterms:created>
  <dcterms:modified xmlns:dcterms="http://purl.org/dc/terms/" xmlns:xsi="http://www.w3.org/2001/XMLSchema-instance" xsi:type="dcterms:W3CDTF">2026-11-03T23:21:30Z</dcterms:modified>
</cp:coreProperties>
</file>