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m yyyy"/>
    <numFmt numFmtId="165" formatCode="d"/>
  </numFmts>
  <fonts count="7">
    <font>
      <name val="Calibri"/>
      <family val="2"/>
      <color theme="1"/>
      <sz val="11"/>
      <scheme val="minor"/>
    </font>
    <font>
      <b val="1"/>
      <color rgb="0012254A"/>
      <sz val="18"/>
    </font>
    <font>
      <i val="1"/>
      <color rgb="0055627A"/>
    </font>
    <font>
      <b val="1"/>
      <color rgb="0012254A"/>
      <sz val="16"/>
    </font>
    <font>
      <b val="1"/>
      <color rgb="00FFFFFF"/>
    </font>
    <font>
      <b val="1"/>
      <color rgb="0012254A"/>
    </font>
    <font>
      <b val="1"/>
      <color rgb="0012254A"/>
      <sz val="14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2254A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>
        <color rgb="00BFCBE3"/>
      </left>
      <right style="thin">
        <color rgb="00BFCBE3"/>
      </right>
      <top style="thin">
        <color rgb="00BFCBE3"/>
      </top>
      <bottom style="thin">
        <color rgb="00BFCB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3" fillId="0" borderId="0" applyAlignment="1" pivotButton="0" quotePrefix="0" xfId="0">
      <alignment horizontal="left"/>
    </xf>
    <xf numFmtId="0" fontId="4" fillId="3" borderId="0" applyAlignment="1" pivotButton="0" quotePrefix="0" xfId="0">
      <alignment horizontal="center"/>
    </xf>
    <xf numFmtId="165" fontId="5" fillId="4" borderId="1" pivotButton="0" quotePrefix="0" xfId="0"/>
    <xf numFmtId="0" fontId="0" fillId="2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Monthly Calendar</t>
        </is>
      </c>
    </row>
    <row r="2">
      <c r="A2" s="2" t="inlineStr">
        <is>
          <t>Pick a month and year in the yellow cells. Write notes in the yellow boxes under each date.</t>
        </is>
      </c>
    </row>
    <row r="3">
      <c r="A3" t="inlineStr">
        <is>
          <t>Month</t>
        </is>
      </c>
      <c r="B3" s="3" t="inlineStr">
        <is>
          <t>March</t>
        </is>
      </c>
      <c r="D3" t="inlineStr">
        <is>
          <t>Year</t>
        </is>
      </c>
      <c r="E3" s="3" t="n">
        <v>2027</v>
      </c>
      <c r="G3" t="inlineStr">
        <is>
          <t>Week starts (1=Sun, 2=Mon)</t>
        </is>
      </c>
      <c r="J3" s="3" t="n">
        <v>1</v>
      </c>
    </row>
    <row r="4">
      <c r="A4" s="4">
        <f>DATE($E$3,MATCH($B$3,{"January","February","March","April","May","June","July","August","September","October","November","December"},0),1)</f>
        <v/>
      </c>
    </row>
    <row r="5">
      <c r="A5" s="5">
        <f>CHOOSE(MOD(0+$J$3-1,7)+1,"Sun","Mon","Tue","Wed","Thu","Fri","Sat")</f>
        <v/>
      </c>
      <c r="B5" s="5">
        <f>CHOOSE(MOD(1+$J$3-1,7)+1,"Sun","Mon","Tue","Wed","Thu","Fri","Sat")</f>
        <v/>
      </c>
      <c r="C5" s="5">
        <f>CHOOSE(MOD(2+$J$3-1,7)+1,"Sun","Mon","Tue","Wed","Thu","Fri","Sat")</f>
        <v/>
      </c>
      <c r="D5" s="5">
        <f>CHOOSE(MOD(3+$J$3-1,7)+1,"Sun","Mon","Tue","Wed","Thu","Fri","Sat")</f>
        <v/>
      </c>
      <c r="E5" s="5">
        <f>CHOOSE(MOD(4+$J$3-1,7)+1,"Sun","Mon","Tue","Wed","Thu","Fri","Sat")</f>
        <v/>
      </c>
      <c r="F5" s="5">
        <f>CHOOSE(MOD(5+$J$3-1,7)+1,"Sun","Mon","Tue","Wed","Thu","Fri","Sat")</f>
        <v/>
      </c>
      <c r="G5" s="5">
        <f>CHOOSE(MOD(6+$J$3-1,7)+1,"Sun","Mon","Tue","Wed","Thu","Fri","Sat")</f>
        <v/>
      </c>
    </row>
    <row r="6" ht="18" customHeight="1">
      <c r="A6" s="6">
        <f>IF(MONTH(($A$4-(WEEKDAY($A$4,$J$3)-1)+0))=MONTH($A$4),($A$4-(WEEKDAY($A$4,$J$3)-1)+0),"")</f>
        <v/>
      </c>
      <c r="B6" s="6">
        <f>IF(MONTH(($A$4-(WEEKDAY($A$4,$J$3)-1)+1))=MONTH($A$4),($A$4-(WEEKDAY($A$4,$J$3)-1)+1),"")</f>
        <v/>
      </c>
      <c r="C6" s="6">
        <f>IF(MONTH(($A$4-(WEEKDAY($A$4,$J$3)-1)+2))=MONTH($A$4),($A$4-(WEEKDAY($A$4,$J$3)-1)+2),"")</f>
        <v/>
      </c>
      <c r="D6" s="6">
        <f>IF(MONTH(($A$4-(WEEKDAY($A$4,$J$3)-1)+3))=MONTH($A$4),($A$4-(WEEKDAY($A$4,$J$3)-1)+3),"")</f>
        <v/>
      </c>
      <c r="E6" s="6">
        <f>IF(MONTH(($A$4-(WEEKDAY($A$4,$J$3)-1)+4))=MONTH($A$4),($A$4-(WEEKDAY($A$4,$J$3)-1)+4),"")</f>
        <v/>
      </c>
      <c r="F6" s="6">
        <f>IF(MONTH(($A$4-(WEEKDAY($A$4,$J$3)-1)+5))=MONTH($A$4),($A$4-(WEEKDAY($A$4,$J$3)-1)+5),"")</f>
        <v/>
      </c>
      <c r="G6" s="6">
        <f>IF(MONTH(($A$4-(WEEKDAY($A$4,$J$3)-1)+6))=MONTH($A$4),($A$4-(WEEKDAY($A$4,$J$3)-1)+6),"")</f>
        <v/>
      </c>
    </row>
    <row r="7" ht="58" customHeight="1">
      <c r="A7" s="7" t="n"/>
      <c r="B7" s="7" t="n"/>
      <c r="C7" s="7" t="n"/>
      <c r="D7" s="7" t="n"/>
      <c r="E7" s="7" t="n"/>
      <c r="F7" s="7" t="n"/>
      <c r="G7" s="7" t="n"/>
    </row>
    <row r="8" ht="18" customHeight="1">
      <c r="A8" s="6">
        <f>IF(MONTH(($A$4-(WEEKDAY($A$4,$J$3)-1)+7))=MONTH($A$4),($A$4-(WEEKDAY($A$4,$J$3)-1)+7),"")</f>
        <v/>
      </c>
      <c r="B8" s="6">
        <f>IF(MONTH(($A$4-(WEEKDAY($A$4,$J$3)-1)+8))=MONTH($A$4),($A$4-(WEEKDAY($A$4,$J$3)-1)+8),"")</f>
        <v/>
      </c>
      <c r="C8" s="6">
        <f>IF(MONTH(($A$4-(WEEKDAY($A$4,$J$3)-1)+9))=MONTH($A$4),($A$4-(WEEKDAY($A$4,$J$3)-1)+9),"")</f>
        <v/>
      </c>
      <c r="D8" s="6">
        <f>IF(MONTH(($A$4-(WEEKDAY($A$4,$J$3)-1)+10))=MONTH($A$4),($A$4-(WEEKDAY($A$4,$J$3)-1)+10),"")</f>
        <v/>
      </c>
      <c r="E8" s="6">
        <f>IF(MONTH(($A$4-(WEEKDAY($A$4,$J$3)-1)+11))=MONTH($A$4),($A$4-(WEEKDAY($A$4,$J$3)-1)+11),"")</f>
        <v/>
      </c>
      <c r="F8" s="6">
        <f>IF(MONTH(($A$4-(WEEKDAY($A$4,$J$3)-1)+12))=MONTH($A$4),($A$4-(WEEKDAY($A$4,$J$3)-1)+12),"")</f>
        <v/>
      </c>
      <c r="G8" s="6">
        <f>IF(MONTH(($A$4-(WEEKDAY($A$4,$J$3)-1)+13))=MONTH($A$4),($A$4-(WEEKDAY($A$4,$J$3)-1)+13),"")</f>
        <v/>
      </c>
    </row>
    <row r="9" ht="58" customHeight="1">
      <c r="A9" s="7" t="n"/>
      <c r="B9" s="7" t="n"/>
      <c r="C9" s="7" t="n"/>
      <c r="D9" s="7" t="n"/>
      <c r="E9" s="7" t="n"/>
      <c r="F9" s="7" t="n"/>
      <c r="G9" s="7" t="n"/>
    </row>
    <row r="10" ht="18" customHeight="1">
      <c r="A10" s="6">
        <f>IF(MONTH(($A$4-(WEEKDAY($A$4,$J$3)-1)+14))=MONTH($A$4),($A$4-(WEEKDAY($A$4,$J$3)-1)+14),"")</f>
        <v/>
      </c>
      <c r="B10" s="6">
        <f>IF(MONTH(($A$4-(WEEKDAY($A$4,$J$3)-1)+15))=MONTH($A$4),($A$4-(WEEKDAY($A$4,$J$3)-1)+15),"")</f>
        <v/>
      </c>
      <c r="C10" s="6">
        <f>IF(MONTH(($A$4-(WEEKDAY($A$4,$J$3)-1)+16))=MONTH($A$4),($A$4-(WEEKDAY($A$4,$J$3)-1)+16),"")</f>
        <v/>
      </c>
      <c r="D10" s="6">
        <f>IF(MONTH(($A$4-(WEEKDAY($A$4,$J$3)-1)+17))=MONTH($A$4),($A$4-(WEEKDAY($A$4,$J$3)-1)+17),"")</f>
        <v/>
      </c>
      <c r="E10" s="6">
        <f>IF(MONTH(($A$4-(WEEKDAY($A$4,$J$3)-1)+18))=MONTH($A$4),($A$4-(WEEKDAY($A$4,$J$3)-1)+18),"")</f>
        <v/>
      </c>
      <c r="F10" s="6">
        <f>IF(MONTH(($A$4-(WEEKDAY($A$4,$J$3)-1)+19))=MONTH($A$4),($A$4-(WEEKDAY($A$4,$J$3)-1)+19),"")</f>
        <v/>
      </c>
      <c r="G10" s="6">
        <f>IF(MONTH(($A$4-(WEEKDAY($A$4,$J$3)-1)+20))=MONTH($A$4),($A$4-(WEEKDAY($A$4,$J$3)-1)+20),"")</f>
        <v/>
      </c>
    </row>
    <row r="11" ht="58" customHeight="1">
      <c r="A11" s="7" t="n"/>
      <c r="B11" s="7" t="n"/>
      <c r="C11" s="7" t="n"/>
      <c r="D11" s="7" t="n"/>
      <c r="E11" s="7" t="n"/>
      <c r="F11" s="7" t="n"/>
      <c r="G11" s="7" t="n"/>
    </row>
    <row r="12" ht="18" customHeight="1">
      <c r="A12" s="6">
        <f>IF(MONTH(($A$4-(WEEKDAY($A$4,$J$3)-1)+21))=MONTH($A$4),($A$4-(WEEKDAY($A$4,$J$3)-1)+21),"")</f>
        <v/>
      </c>
      <c r="B12" s="6">
        <f>IF(MONTH(($A$4-(WEEKDAY($A$4,$J$3)-1)+22))=MONTH($A$4),($A$4-(WEEKDAY($A$4,$J$3)-1)+22),"")</f>
        <v/>
      </c>
      <c r="C12" s="6">
        <f>IF(MONTH(($A$4-(WEEKDAY($A$4,$J$3)-1)+23))=MONTH($A$4),($A$4-(WEEKDAY($A$4,$J$3)-1)+23),"")</f>
        <v/>
      </c>
      <c r="D12" s="6">
        <f>IF(MONTH(($A$4-(WEEKDAY($A$4,$J$3)-1)+24))=MONTH($A$4),($A$4-(WEEKDAY($A$4,$J$3)-1)+24),"")</f>
        <v/>
      </c>
      <c r="E12" s="6">
        <f>IF(MONTH(($A$4-(WEEKDAY($A$4,$J$3)-1)+25))=MONTH($A$4),($A$4-(WEEKDAY($A$4,$J$3)-1)+25),"")</f>
        <v/>
      </c>
      <c r="F12" s="6">
        <f>IF(MONTH(($A$4-(WEEKDAY($A$4,$J$3)-1)+26))=MONTH($A$4),($A$4-(WEEKDAY($A$4,$J$3)-1)+26),"")</f>
        <v/>
      </c>
      <c r="G12" s="6">
        <f>IF(MONTH(($A$4-(WEEKDAY($A$4,$J$3)-1)+27))=MONTH($A$4),($A$4-(WEEKDAY($A$4,$J$3)-1)+27),"")</f>
        <v/>
      </c>
    </row>
    <row r="13" ht="58" customHeight="1">
      <c r="A13" s="7" t="n"/>
      <c r="B13" s="7" t="n"/>
      <c r="C13" s="7" t="n"/>
      <c r="D13" s="7" t="n"/>
      <c r="E13" s="7" t="n"/>
      <c r="F13" s="7" t="n"/>
      <c r="G13" s="7" t="n"/>
    </row>
    <row r="14" ht="18" customHeight="1">
      <c r="A14" s="6">
        <f>IF(MONTH(($A$4-(WEEKDAY($A$4,$J$3)-1)+28))=MONTH($A$4),($A$4-(WEEKDAY($A$4,$J$3)-1)+28),"")</f>
        <v/>
      </c>
      <c r="B14" s="6">
        <f>IF(MONTH(($A$4-(WEEKDAY($A$4,$J$3)-1)+29))=MONTH($A$4),($A$4-(WEEKDAY($A$4,$J$3)-1)+29),"")</f>
        <v/>
      </c>
      <c r="C14" s="6">
        <f>IF(MONTH(($A$4-(WEEKDAY($A$4,$J$3)-1)+30))=MONTH($A$4),($A$4-(WEEKDAY($A$4,$J$3)-1)+30),"")</f>
        <v/>
      </c>
      <c r="D14" s="6">
        <f>IF(MONTH(($A$4-(WEEKDAY($A$4,$J$3)-1)+31))=MONTH($A$4),($A$4-(WEEKDAY($A$4,$J$3)-1)+31),"")</f>
        <v/>
      </c>
      <c r="E14" s="6">
        <f>IF(MONTH(($A$4-(WEEKDAY($A$4,$J$3)-1)+32))=MONTH($A$4),($A$4-(WEEKDAY($A$4,$J$3)-1)+32),"")</f>
        <v/>
      </c>
      <c r="F14" s="6">
        <f>IF(MONTH(($A$4-(WEEKDAY($A$4,$J$3)-1)+33))=MONTH($A$4),($A$4-(WEEKDAY($A$4,$J$3)-1)+33),"")</f>
        <v/>
      </c>
      <c r="G14" s="6">
        <f>IF(MONTH(($A$4-(WEEKDAY($A$4,$J$3)-1)+34))=MONTH($A$4),($A$4-(WEEKDAY($A$4,$J$3)-1)+34),"")</f>
        <v/>
      </c>
    </row>
    <row r="15" ht="58" customHeight="1">
      <c r="A15" s="7" t="n"/>
      <c r="B15" s="7" t="n"/>
      <c r="C15" s="7" t="n"/>
      <c r="D15" s="7" t="n"/>
      <c r="E15" s="7" t="n"/>
      <c r="F15" s="7" t="n"/>
      <c r="G15" s="7" t="n"/>
    </row>
    <row r="16" ht="18" customHeight="1">
      <c r="A16" s="6">
        <f>IF(MONTH(($A$4-(WEEKDAY($A$4,$J$3)-1)+35))=MONTH($A$4),($A$4-(WEEKDAY($A$4,$J$3)-1)+35),"")</f>
        <v/>
      </c>
      <c r="B16" s="6">
        <f>IF(MONTH(($A$4-(WEEKDAY($A$4,$J$3)-1)+36))=MONTH($A$4),($A$4-(WEEKDAY($A$4,$J$3)-1)+36),"")</f>
        <v/>
      </c>
      <c r="C16" s="6">
        <f>IF(MONTH(($A$4-(WEEKDAY($A$4,$J$3)-1)+37))=MONTH($A$4),($A$4-(WEEKDAY($A$4,$J$3)-1)+37),"")</f>
        <v/>
      </c>
      <c r="D16" s="6">
        <f>IF(MONTH(($A$4-(WEEKDAY($A$4,$J$3)-1)+38))=MONTH($A$4),($A$4-(WEEKDAY($A$4,$J$3)-1)+38),"")</f>
        <v/>
      </c>
      <c r="E16" s="6">
        <f>IF(MONTH(($A$4-(WEEKDAY($A$4,$J$3)-1)+39))=MONTH($A$4),($A$4-(WEEKDAY($A$4,$J$3)-1)+39),"")</f>
        <v/>
      </c>
      <c r="F16" s="6">
        <f>IF(MONTH(($A$4-(WEEKDAY($A$4,$J$3)-1)+40))=MONTH($A$4),($A$4-(WEEKDAY($A$4,$J$3)-1)+40),"")</f>
        <v/>
      </c>
      <c r="G16" s="6">
        <f>IF(MONTH(($A$4-(WEEKDAY($A$4,$J$3)-1)+41))=MONTH($A$4),($A$4-(WEEKDAY($A$4,$J$3)-1)+41),"")</f>
        <v/>
      </c>
    </row>
    <row r="17" ht="58" customHeight="1">
      <c r="A17" s="7" t="n"/>
      <c r="B17" s="7" t="n"/>
      <c r="C17" s="7" t="n"/>
      <c r="D17" s="7" t="n"/>
      <c r="E17" s="7" t="n"/>
      <c r="F17" s="7" t="n"/>
      <c r="G17" s="7" t="n"/>
    </row>
  </sheetData>
  <dataValidations count="2">
    <dataValidation sqref="B3" showDropDown="0" showInputMessage="0" showErrorMessage="0" allowBlank="0" type="list">
      <formula1>"January,February,March,April,May,June,July,August,September,October,November,December"</formula1>
    </dataValidation>
    <dataValidation sqref="J3" showDropDown="0" showInputMessage="0" showErrorMessage="0" allowBlank="0" type="list">
      <formula1>"1,2"</formula1>
    </dataValidation>
  </dataValidation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8" t="inlineStr">
        <is>
          <t>Monthly Calendar (Excel)</t>
        </is>
      </c>
    </row>
    <row r="2">
      <c r="A2" t="inlineStr">
        <is>
          <t>1. Choose the month and year in the yellow cells.</t>
        </is>
      </c>
    </row>
    <row r="3">
      <c r="A3" t="inlineStr">
        <is>
          <t>2. Green cells show the date. Yellow boxes below are for notes and appointments.</t>
        </is>
      </c>
    </row>
    <row r="4">
      <c r="A4" t="inlineStr">
        <is>
          <t>3. Pick Sunday or Monday as the week start.</t>
        </is>
      </c>
    </row>
    <row r="5">
      <c r="A5" t="inlineStr">
        <is>
          <t>4. Print: File &gt; Print. Fits one landscape page.</t>
        </is>
      </c>
    </row>
    <row r="6">
      <c r="A6" t="inlineStr">
        <is>
          <t>Free template by Softotech Solutions, softotech.net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2026-11-04T00:17:58Z</dcterms:created>
  <dcterms:modified xmlns:dcterms="http://purl.org/dc/terms/" xmlns:xsi="http://www.w3.org/2001/XMLSchema-instance" xsi:type="dcterms:W3CDTF">2026-11-04T00:17:58Z</dcterms:modified>
</cp:coreProperties>
</file>