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hedule" sheetId="1" state="visible" r:id="rId1"/>
    <sheet xmlns:r="http://schemas.openxmlformats.org/officeDocument/2006/relationships" name="Read 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hh:mm"/>
    <numFmt numFmtId="166" formatCode="0.0"/>
  </numFmts>
  <fonts count="7">
    <font>
      <name val="Calibri"/>
      <family val="2"/>
      <color theme="1"/>
      <sz val="11"/>
      <scheme val="minor"/>
    </font>
    <font>
      <b val="1"/>
      <color rgb="00FFFFFF"/>
      <sz val="18"/>
    </font>
    <font>
      <i val="1"/>
      <color rgb="0055627A"/>
    </font>
    <font>
      <b val="1"/>
    </font>
    <font>
      <b val="1"/>
      <color rgb="00FFFFFF"/>
    </font>
    <font>
      <i val="1"/>
      <color rgb="0055627A"/>
      <sz val="9"/>
    </font>
    <font>
      <b val="1"/>
      <color rgb="000E1B33"/>
      <sz val="16"/>
    </font>
  </fonts>
  <fills count="6">
    <fill>
      <patternFill/>
    </fill>
    <fill>
      <patternFill patternType="gray125"/>
    </fill>
    <fill>
      <patternFill patternType="solid">
        <fgColor rgb="000E1B33"/>
      </patternFill>
    </fill>
    <fill>
      <patternFill patternType="solid">
        <fgColor rgb="00FFF2CC"/>
      </patternFill>
    </fill>
    <fill>
      <patternFill patternType="solid">
        <fgColor rgb="000870F8"/>
      </patternFill>
    </fill>
    <fill>
      <patternFill patternType="solid">
        <fgColor rgb="00E3F4EA"/>
      </patternFill>
    </fill>
  </fills>
  <borders count="2">
    <border>
      <left/>
      <right/>
      <top/>
      <bottom/>
      <diagonal/>
    </border>
    <border>
      <left style="thin">
        <color rgb="00DCE4EF"/>
      </left>
      <right style="thin">
        <color rgb="00DCE4EF"/>
      </right>
      <top style="thin">
        <color rgb="00DCE4EF"/>
      </top>
      <bottom style="thin">
        <color rgb="00DCE4E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0" borderId="0" applyAlignment="1" pivotButton="0" quotePrefix="0" xfId="0">
      <alignment indent="1"/>
    </xf>
    <xf numFmtId="0" fontId="3" fillId="0" borderId="0" pivotButton="0" quotePrefix="0" xfId="0"/>
    <xf numFmtId="164" fontId="0" fillId="3" borderId="1" pivotButton="0" quotePrefix="0" xfId="0"/>
    <xf numFmtId="0" fontId="4" fillId="2" borderId="0" applyAlignment="1" pivotButton="0" quotePrefix="0" xfId="0">
      <alignment horizontal="center"/>
    </xf>
    <xf numFmtId="0" fontId="4" fillId="4" borderId="1" applyAlignment="1" pivotButton="0" quotePrefix="0" xfId="0">
      <alignment horizontal="center" wrapText="1"/>
    </xf>
    <xf numFmtId="0" fontId="0" fillId="3" borderId="1" pivotButton="0" quotePrefix="0" xfId="0"/>
    <xf numFmtId="4" fontId="0" fillId="3" borderId="1" pivotButton="0" quotePrefix="0" xfId="0"/>
    <xf numFmtId="165" fontId="0" fillId="3" borderId="1" pivotButton="0" quotePrefix="0" xfId="0"/>
    <xf numFmtId="166" fontId="0" fillId="3" borderId="1" pivotButton="0" quotePrefix="0" xfId="0"/>
    <xf numFmtId="166" fontId="0" fillId="5" borderId="1" pivotButton="0" quotePrefix="0" xfId="0"/>
    <xf numFmtId="4" fontId="0" fillId="5" borderId="1" pivotButton="0" quotePrefix="0" xfId="0"/>
    <xf numFmtId="166" fontId="3" fillId="5" borderId="1" pivotButton="0" quotePrefix="0" xfId="0"/>
    <xf numFmtId="4" fontId="3" fillId="5" borderId="1" pivotButton="0" quotePrefix="0" xfId="0"/>
    <xf numFmtId="0" fontId="0" fillId="5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31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0" customWidth="1" min="2" max="2"/>
    <col width="8" customWidth="1" min="3" max="3"/>
    <col width="8" customWidth="1" min="4" max="4"/>
    <col width="8" customWidth="1" min="5" max="5"/>
    <col width="8" customWidth="1" min="6" max="6"/>
    <col width="8" customWidth="1" min="7" max="7"/>
    <col width="8" customWidth="1" min="8" max="8"/>
    <col width="8" customWidth="1" min="9" max="9"/>
    <col width="8" customWidth="1" min="10" max="10"/>
    <col width="8" customWidth="1" min="11" max="11"/>
    <col width="8" customWidth="1" min="12" max="12"/>
    <col width="8" customWidth="1" min="13" max="13"/>
    <col width="8" customWidth="1" min="14" max="14"/>
    <col width="8" customWidth="1" min="15" max="15"/>
    <col width="8" customWidth="1" min="16" max="16"/>
    <col width="11" customWidth="1" min="17" max="17"/>
    <col width="13" customWidth="1" min="18" max="18"/>
    <col width="14" customWidth="1" min="19" max="19"/>
  </cols>
  <sheetData>
    <row r="1" ht="34" customHeight="1">
      <c r="A1" s="1" t="inlineStr">
        <is>
          <t>Employee Schedule Template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</row>
    <row r="2">
      <c r="A2" s="3" t="inlineStr">
        <is>
          <t>Enter each person shift as start and end time per day. Weekly hours and labor cost are automatic.</t>
        </is>
      </c>
    </row>
    <row r="3">
      <c r="A3" s="4" t="inlineStr">
        <is>
          <t>Week starting (Monday)</t>
        </is>
      </c>
      <c r="C3" s="5" t="n">
        <v>46083</v>
      </c>
    </row>
    <row r="4">
      <c r="C4" s="6">
        <f>TEXT($C$3+0,"ddd d mmm")</f>
        <v/>
      </c>
      <c r="E4" s="6">
        <f>TEXT($C$3+1,"ddd d mmm")</f>
        <v/>
      </c>
      <c r="G4" s="6">
        <f>TEXT($C$3+2,"ddd d mmm")</f>
        <v/>
      </c>
      <c r="I4" s="6">
        <f>TEXT($C$3+3,"ddd d mmm")</f>
        <v/>
      </c>
      <c r="K4" s="6">
        <f>TEXT($C$3+4,"ddd d mmm")</f>
        <v/>
      </c>
      <c r="M4" s="6">
        <f>TEXT($C$3+5,"ddd d mmm")</f>
        <v/>
      </c>
      <c r="O4" s="6">
        <f>TEXT($C$3+6,"ddd d mmm")</f>
        <v/>
      </c>
    </row>
    <row r="5">
      <c r="A5" s="7" t="inlineStr">
        <is>
          <t>Employee</t>
        </is>
      </c>
      <c r="B5" s="7" t="inlineStr">
        <is>
          <t>Rate ($/h)</t>
        </is>
      </c>
      <c r="C5" s="7" t="inlineStr">
        <is>
          <t>In</t>
        </is>
      </c>
      <c r="D5" s="7" t="inlineStr">
        <is>
          <t>Out</t>
        </is>
      </c>
      <c r="E5" s="7" t="inlineStr">
        <is>
          <t>In</t>
        </is>
      </c>
      <c r="F5" s="7" t="inlineStr">
        <is>
          <t>Out</t>
        </is>
      </c>
      <c r="G5" s="7" t="inlineStr">
        <is>
          <t>In</t>
        </is>
      </c>
      <c r="H5" s="7" t="inlineStr">
        <is>
          <t>Out</t>
        </is>
      </c>
      <c r="I5" s="7" t="inlineStr">
        <is>
          <t>In</t>
        </is>
      </c>
      <c r="J5" s="7" t="inlineStr">
        <is>
          <t>Out</t>
        </is>
      </c>
      <c r="K5" s="7" t="inlineStr">
        <is>
          <t>In</t>
        </is>
      </c>
      <c r="L5" s="7" t="inlineStr">
        <is>
          <t>Out</t>
        </is>
      </c>
      <c r="M5" s="7" t="inlineStr">
        <is>
          <t>In</t>
        </is>
      </c>
      <c r="N5" s="7" t="inlineStr">
        <is>
          <t>Out</t>
        </is>
      </c>
      <c r="O5" s="7" t="inlineStr">
        <is>
          <t>In</t>
        </is>
      </c>
      <c r="P5" s="7" t="inlineStr">
        <is>
          <t>Out</t>
        </is>
      </c>
      <c r="Q5" s="7" t="inlineStr">
        <is>
          <t>Break (h/day)</t>
        </is>
      </c>
      <c r="R5" s="7" t="inlineStr">
        <is>
          <t>Weekly hours</t>
        </is>
      </c>
      <c r="S5" s="7" t="inlineStr">
        <is>
          <t>Labor cost ($)</t>
        </is>
      </c>
    </row>
    <row r="6">
      <c r="A6" s="8" t="inlineStr">
        <is>
          <t>Alex Morgan</t>
        </is>
      </c>
      <c r="B6" s="9" t="n">
        <v>18</v>
      </c>
      <c r="C6" s="10" t="n">
        <v>0.3333333333333333</v>
      </c>
      <c r="D6" s="10" t="n">
        <v>0.6666666666666666</v>
      </c>
      <c r="E6" s="10" t="n">
        <v>0.3333333333333333</v>
      </c>
      <c r="F6" s="10" t="n">
        <v>0.6666666666666666</v>
      </c>
      <c r="G6" s="10" t="n"/>
      <c r="H6" s="10" t="n"/>
      <c r="I6" s="10" t="n">
        <v>0.3333333333333333</v>
      </c>
      <c r="J6" s="10" t="n">
        <v>0.6666666666666666</v>
      </c>
      <c r="K6" s="10" t="n">
        <v>0.3333333333333333</v>
      </c>
      <c r="L6" s="10" t="n">
        <v>0.6666666666666666</v>
      </c>
      <c r="M6" s="10" t="n"/>
      <c r="N6" s="10" t="n"/>
      <c r="O6" s="10" t="n"/>
      <c r="P6" s="10" t="n"/>
      <c r="Q6" s="11" t="n">
        <v>0.5</v>
      </c>
      <c r="R6" s="12">
        <f>IF(A6="","",IF(AND(C6&lt;&gt;"",D6&lt;&gt;""),MAX(0,(D6-C6)*24-$Q6),0)+IF(AND(E6&lt;&gt;"",F6&lt;&gt;""),MAX(0,(F6-E6)*24-$Q6),0)+IF(AND(G6&lt;&gt;"",H6&lt;&gt;""),MAX(0,(H6-G6)*24-$Q6),0)+IF(AND(I6&lt;&gt;"",J6&lt;&gt;""),MAX(0,(J6-I6)*24-$Q6),0)+IF(AND(K6&lt;&gt;"",L6&lt;&gt;""),MAX(0,(L6-K6)*24-$Q6),0)+IF(AND(M6&lt;&gt;"",N6&lt;&gt;""),MAX(0,(N6-M6)*24-$Q6),0)+IF(AND(O6&lt;&gt;"",P6&lt;&gt;""),MAX(0,(P6-O6)*24-$Q6),0))</f>
        <v/>
      </c>
      <c r="S6" s="13">
        <f>IF(A6="","",R6*B6)</f>
        <v/>
      </c>
    </row>
    <row r="7">
      <c r="A7" s="8" t="inlineStr">
        <is>
          <t>Sam Rivera</t>
        </is>
      </c>
      <c r="B7" s="9" t="n">
        <v>16.5</v>
      </c>
      <c r="C7" s="10" t="n"/>
      <c r="D7" s="10" t="n"/>
      <c r="E7" s="10" t="n">
        <v>0.5</v>
      </c>
      <c r="F7" s="10" t="n">
        <v>0.8333333333333334</v>
      </c>
      <c r="G7" s="10" t="n">
        <v>0.5</v>
      </c>
      <c r="H7" s="10" t="n">
        <v>0.8333333333333334</v>
      </c>
      <c r="I7" s="10" t="n">
        <v>0.5</v>
      </c>
      <c r="J7" s="10" t="n">
        <v>0.8333333333333334</v>
      </c>
      <c r="K7" s="10" t="n"/>
      <c r="L7" s="10" t="n"/>
      <c r="M7" s="10" t="n">
        <v>0.4166666666666667</v>
      </c>
      <c r="N7" s="10" t="n">
        <v>0.75</v>
      </c>
      <c r="O7" s="10" t="n"/>
      <c r="P7" s="10" t="n"/>
      <c r="Q7" s="11" t="n">
        <v>0.5</v>
      </c>
      <c r="R7" s="12">
        <f>IF(A7="","",IF(AND(C7&lt;&gt;"",D7&lt;&gt;""),MAX(0,(D7-C7)*24-$Q7),0)+IF(AND(E7&lt;&gt;"",F7&lt;&gt;""),MAX(0,(F7-E7)*24-$Q7),0)+IF(AND(G7&lt;&gt;"",H7&lt;&gt;""),MAX(0,(H7-G7)*24-$Q7),0)+IF(AND(I7&lt;&gt;"",J7&lt;&gt;""),MAX(0,(J7-I7)*24-$Q7),0)+IF(AND(K7&lt;&gt;"",L7&lt;&gt;""),MAX(0,(L7-K7)*24-$Q7),0)+IF(AND(M7&lt;&gt;"",N7&lt;&gt;""),MAX(0,(N7-M7)*24-$Q7),0)+IF(AND(O7&lt;&gt;"",P7&lt;&gt;""),MAX(0,(P7-O7)*24-$Q7),0))</f>
        <v/>
      </c>
      <c r="S7" s="13">
        <f>IF(A7="","",R7*B7)</f>
        <v/>
      </c>
    </row>
    <row r="8">
      <c r="A8" s="8" t="inlineStr">
        <is>
          <t>Jordan Lee</t>
        </is>
      </c>
      <c r="B8" s="9" t="n">
        <v>20</v>
      </c>
      <c r="C8" s="10" t="n">
        <v>0.375</v>
      </c>
      <c r="D8" s="10" t="n">
        <v>0.7083333333333334</v>
      </c>
      <c r="E8" s="10" t="n"/>
      <c r="F8" s="10" t="n"/>
      <c r="G8" s="10" t="n">
        <v>0.375</v>
      </c>
      <c r="H8" s="10" t="n">
        <v>0.7083333333333334</v>
      </c>
      <c r="I8" s="10" t="n"/>
      <c r="J8" s="10" t="n"/>
      <c r="K8" s="10" t="n">
        <v>0.375</v>
      </c>
      <c r="L8" s="10" t="n">
        <v>0.7083333333333334</v>
      </c>
      <c r="M8" s="10" t="n">
        <v>0.375</v>
      </c>
      <c r="N8" s="10" t="n">
        <v>0.7083333333333334</v>
      </c>
      <c r="O8" s="10" t="n"/>
      <c r="P8" s="10" t="n"/>
      <c r="Q8" s="11" t="n">
        <v>0.5</v>
      </c>
      <c r="R8" s="12">
        <f>IF(A8="","",IF(AND(C8&lt;&gt;"",D8&lt;&gt;""),MAX(0,(D8-C8)*24-$Q8),0)+IF(AND(E8&lt;&gt;"",F8&lt;&gt;""),MAX(0,(F8-E8)*24-$Q8),0)+IF(AND(G8&lt;&gt;"",H8&lt;&gt;""),MAX(0,(H8-G8)*24-$Q8),0)+IF(AND(I8&lt;&gt;"",J8&lt;&gt;""),MAX(0,(J8-I8)*24-$Q8),0)+IF(AND(K8&lt;&gt;"",L8&lt;&gt;""),MAX(0,(L8-K8)*24-$Q8),0)+IF(AND(M8&lt;&gt;"",N8&lt;&gt;""),MAX(0,(N8-M8)*24-$Q8),0)+IF(AND(O8&lt;&gt;"",P8&lt;&gt;""),MAX(0,(P8-O8)*24-$Q8),0))</f>
        <v/>
      </c>
      <c r="S8" s="13">
        <f>IF(A8="","",R8*B8)</f>
        <v/>
      </c>
    </row>
    <row r="9">
      <c r="A9" s="8" t="inlineStr">
        <is>
          <t>Taylor Kim</t>
        </is>
      </c>
      <c r="B9" s="9" t="n">
        <v>15</v>
      </c>
      <c r="C9" s="10" t="n"/>
      <c r="D9" s="10" t="n"/>
      <c r="E9" s="10" t="n"/>
      <c r="F9" s="10" t="n"/>
      <c r="G9" s="10" t="n">
        <v>0.5833333333333334</v>
      </c>
      <c r="H9" s="10" t="n">
        <v>0.9166666666666666</v>
      </c>
      <c r="I9" s="10" t="n">
        <v>0.5833333333333334</v>
      </c>
      <c r="J9" s="10" t="n">
        <v>0.9166666666666666</v>
      </c>
      <c r="K9" s="10" t="n">
        <v>0.5833333333333334</v>
      </c>
      <c r="L9" s="10" t="n">
        <v>0.9166666666666666</v>
      </c>
      <c r="M9" s="10" t="n"/>
      <c r="N9" s="10" t="n"/>
      <c r="O9" s="10" t="n">
        <v>0.4166666666666667</v>
      </c>
      <c r="P9" s="10" t="n">
        <v>0.75</v>
      </c>
      <c r="Q9" s="11" t="n">
        <v>0.5</v>
      </c>
      <c r="R9" s="12">
        <f>IF(A9="","",IF(AND(C9&lt;&gt;"",D9&lt;&gt;""),MAX(0,(D9-C9)*24-$Q9),0)+IF(AND(E9&lt;&gt;"",F9&lt;&gt;""),MAX(0,(F9-E9)*24-$Q9),0)+IF(AND(G9&lt;&gt;"",H9&lt;&gt;""),MAX(0,(H9-G9)*24-$Q9),0)+IF(AND(I9&lt;&gt;"",J9&lt;&gt;""),MAX(0,(J9-I9)*24-$Q9),0)+IF(AND(K9&lt;&gt;"",L9&lt;&gt;""),MAX(0,(L9-K9)*24-$Q9),0)+IF(AND(M9&lt;&gt;"",N9&lt;&gt;""),MAX(0,(N9-M9)*24-$Q9),0)+IF(AND(O9&lt;&gt;"",P9&lt;&gt;""),MAX(0,(P9-O9)*24-$Q9),0))</f>
        <v/>
      </c>
      <c r="S9" s="13">
        <f>IF(A9="","",R9*B9)</f>
        <v/>
      </c>
    </row>
    <row r="10">
      <c r="A10" s="8" t="n"/>
      <c r="B10" s="9" t="n"/>
      <c r="C10" s="10" t="n"/>
      <c r="D10" s="10" t="n"/>
      <c r="E10" s="10" t="n"/>
      <c r="F10" s="10" t="n"/>
      <c r="G10" s="10" t="n"/>
      <c r="H10" s="10" t="n"/>
      <c r="I10" s="10" t="n"/>
      <c r="J10" s="10" t="n"/>
      <c r="K10" s="10" t="n"/>
      <c r="L10" s="10" t="n"/>
      <c r="M10" s="10" t="n"/>
      <c r="N10" s="10" t="n"/>
      <c r="O10" s="10" t="n"/>
      <c r="P10" s="10" t="n"/>
      <c r="Q10" s="11" t="n"/>
      <c r="R10" s="12">
        <f>IF(A10="","",IF(AND(C10&lt;&gt;"",D10&lt;&gt;""),MAX(0,(D10-C10)*24-$Q10),0)+IF(AND(E10&lt;&gt;"",F10&lt;&gt;""),MAX(0,(F10-E10)*24-$Q10),0)+IF(AND(G10&lt;&gt;"",H10&lt;&gt;""),MAX(0,(H10-G10)*24-$Q10),0)+IF(AND(I10&lt;&gt;"",J10&lt;&gt;""),MAX(0,(J10-I10)*24-$Q10),0)+IF(AND(K10&lt;&gt;"",L10&lt;&gt;""),MAX(0,(L10-K10)*24-$Q10),0)+IF(AND(M10&lt;&gt;"",N10&lt;&gt;""),MAX(0,(N10-M10)*24-$Q10),0)+IF(AND(O10&lt;&gt;"",P10&lt;&gt;""),MAX(0,(P10-O10)*24-$Q10),0))</f>
        <v/>
      </c>
      <c r="S10" s="13">
        <f>IF(A10="","",R10*B10)</f>
        <v/>
      </c>
    </row>
    <row r="11">
      <c r="A11" s="8" t="n"/>
      <c r="B11" s="9" t="n"/>
      <c r="C11" s="10" t="n"/>
      <c r="D11" s="10" t="n"/>
      <c r="E11" s="10" t="n"/>
      <c r="F11" s="10" t="n"/>
      <c r="G11" s="10" t="n"/>
      <c r="H11" s="10" t="n"/>
      <c r="I11" s="10" t="n"/>
      <c r="J11" s="10" t="n"/>
      <c r="K11" s="10" t="n"/>
      <c r="L11" s="10" t="n"/>
      <c r="M11" s="10" t="n"/>
      <c r="N11" s="10" t="n"/>
      <c r="O11" s="10" t="n"/>
      <c r="P11" s="10" t="n"/>
      <c r="Q11" s="11" t="n"/>
      <c r="R11" s="12">
        <f>IF(A11="","",IF(AND(C11&lt;&gt;"",D11&lt;&gt;""),MAX(0,(D11-C11)*24-$Q11),0)+IF(AND(E11&lt;&gt;"",F11&lt;&gt;""),MAX(0,(F11-E11)*24-$Q11),0)+IF(AND(G11&lt;&gt;"",H11&lt;&gt;""),MAX(0,(H11-G11)*24-$Q11),0)+IF(AND(I11&lt;&gt;"",J11&lt;&gt;""),MAX(0,(J11-I11)*24-$Q11),0)+IF(AND(K11&lt;&gt;"",L11&lt;&gt;""),MAX(0,(L11-K11)*24-$Q11),0)+IF(AND(M11&lt;&gt;"",N11&lt;&gt;""),MAX(0,(N11-M11)*24-$Q11),0)+IF(AND(O11&lt;&gt;"",P11&lt;&gt;""),MAX(0,(P11-O11)*24-$Q11),0))</f>
        <v/>
      </c>
      <c r="S11" s="13">
        <f>IF(A11="","",R11*B11)</f>
        <v/>
      </c>
    </row>
    <row r="12">
      <c r="A12" s="8" t="n"/>
      <c r="B12" s="9" t="n"/>
      <c r="C12" s="10" t="n"/>
      <c r="D12" s="10" t="n"/>
      <c r="E12" s="10" t="n"/>
      <c r="F12" s="10" t="n"/>
      <c r="G12" s="10" t="n"/>
      <c r="H12" s="10" t="n"/>
      <c r="I12" s="10" t="n"/>
      <c r="J12" s="10" t="n"/>
      <c r="K12" s="10" t="n"/>
      <c r="L12" s="10" t="n"/>
      <c r="M12" s="10" t="n"/>
      <c r="N12" s="10" t="n"/>
      <c r="O12" s="10" t="n"/>
      <c r="P12" s="10" t="n"/>
      <c r="Q12" s="11" t="n"/>
      <c r="R12" s="12">
        <f>IF(A12="","",IF(AND(C12&lt;&gt;"",D12&lt;&gt;""),MAX(0,(D12-C12)*24-$Q12),0)+IF(AND(E12&lt;&gt;"",F12&lt;&gt;""),MAX(0,(F12-E12)*24-$Q12),0)+IF(AND(G12&lt;&gt;"",H12&lt;&gt;""),MAX(0,(H12-G12)*24-$Q12),0)+IF(AND(I12&lt;&gt;"",J12&lt;&gt;""),MAX(0,(J12-I12)*24-$Q12),0)+IF(AND(K12&lt;&gt;"",L12&lt;&gt;""),MAX(0,(L12-K12)*24-$Q12),0)+IF(AND(M12&lt;&gt;"",N12&lt;&gt;""),MAX(0,(N12-M12)*24-$Q12),0)+IF(AND(O12&lt;&gt;"",P12&lt;&gt;""),MAX(0,(P12-O12)*24-$Q12),0))</f>
        <v/>
      </c>
      <c r="S12" s="13">
        <f>IF(A12="","",R12*B12)</f>
        <v/>
      </c>
    </row>
    <row r="13">
      <c r="A13" s="8" t="n"/>
      <c r="B13" s="9" t="n"/>
      <c r="C13" s="10" t="n"/>
      <c r="D13" s="10" t="n"/>
      <c r="E13" s="10" t="n"/>
      <c r="F13" s="10" t="n"/>
      <c r="G13" s="10" t="n"/>
      <c r="H13" s="10" t="n"/>
      <c r="I13" s="10" t="n"/>
      <c r="J13" s="10" t="n"/>
      <c r="K13" s="10" t="n"/>
      <c r="L13" s="10" t="n"/>
      <c r="M13" s="10" t="n"/>
      <c r="N13" s="10" t="n"/>
      <c r="O13" s="10" t="n"/>
      <c r="P13" s="10" t="n"/>
      <c r="Q13" s="11" t="n"/>
      <c r="R13" s="12">
        <f>IF(A13="","",IF(AND(C13&lt;&gt;"",D13&lt;&gt;""),MAX(0,(D13-C13)*24-$Q13),0)+IF(AND(E13&lt;&gt;"",F13&lt;&gt;""),MAX(0,(F13-E13)*24-$Q13),0)+IF(AND(G13&lt;&gt;"",H13&lt;&gt;""),MAX(0,(H13-G13)*24-$Q13),0)+IF(AND(I13&lt;&gt;"",J13&lt;&gt;""),MAX(0,(J13-I13)*24-$Q13),0)+IF(AND(K13&lt;&gt;"",L13&lt;&gt;""),MAX(0,(L13-K13)*24-$Q13),0)+IF(AND(M13&lt;&gt;"",N13&lt;&gt;""),MAX(0,(N13-M13)*24-$Q13),0)+IF(AND(O13&lt;&gt;"",P13&lt;&gt;""),MAX(0,(P13-O13)*24-$Q13),0))</f>
        <v/>
      </c>
      <c r="S13" s="13">
        <f>IF(A13="","",R13*B13)</f>
        <v/>
      </c>
    </row>
    <row r="14">
      <c r="A14" s="8" t="n"/>
      <c r="B14" s="9" t="n"/>
      <c r="C14" s="10" t="n"/>
      <c r="D14" s="10" t="n"/>
      <c r="E14" s="10" t="n"/>
      <c r="F14" s="10" t="n"/>
      <c r="G14" s="10" t="n"/>
      <c r="H14" s="10" t="n"/>
      <c r="I14" s="10" t="n"/>
      <c r="J14" s="10" t="n"/>
      <c r="K14" s="10" t="n"/>
      <c r="L14" s="10" t="n"/>
      <c r="M14" s="10" t="n"/>
      <c r="N14" s="10" t="n"/>
      <c r="O14" s="10" t="n"/>
      <c r="P14" s="10" t="n"/>
      <c r="Q14" s="11" t="n"/>
      <c r="R14" s="12">
        <f>IF(A14="","",IF(AND(C14&lt;&gt;"",D14&lt;&gt;""),MAX(0,(D14-C14)*24-$Q14),0)+IF(AND(E14&lt;&gt;"",F14&lt;&gt;""),MAX(0,(F14-E14)*24-$Q14),0)+IF(AND(G14&lt;&gt;"",H14&lt;&gt;""),MAX(0,(H14-G14)*24-$Q14),0)+IF(AND(I14&lt;&gt;"",J14&lt;&gt;""),MAX(0,(J14-I14)*24-$Q14),0)+IF(AND(K14&lt;&gt;"",L14&lt;&gt;""),MAX(0,(L14-K14)*24-$Q14),0)+IF(AND(M14&lt;&gt;"",N14&lt;&gt;""),MAX(0,(N14-M14)*24-$Q14),0)+IF(AND(O14&lt;&gt;"",P14&lt;&gt;""),MAX(0,(P14-O14)*24-$Q14),0))</f>
        <v/>
      </c>
      <c r="S14" s="13">
        <f>IF(A14="","",R14*B14)</f>
        <v/>
      </c>
    </row>
    <row r="15">
      <c r="A15" s="8" t="n"/>
      <c r="B15" s="9" t="n"/>
      <c r="C15" s="10" t="n"/>
      <c r="D15" s="10" t="n"/>
      <c r="E15" s="10" t="n"/>
      <c r="F15" s="10" t="n"/>
      <c r="G15" s="10" t="n"/>
      <c r="H15" s="10" t="n"/>
      <c r="I15" s="10" t="n"/>
      <c r="J15" s="10" t="n"/>
      <c r="K15" s="10" t="n"/>
      <c r="L15" s="10" t="n"/>
      <c r="M15" s="10" t="n"/>
      <c r="N15" s="10" t="n"/>
      <c r="O15" s="10" t="n"/>
      <c r="P15" s="10" t="n"/>
      <c r="Q15" s="11" t="n"/>
      <c r="R15" s="12">
        <f>IF(A15="","",IF(AND(C15&lt;&gt;"",D15&lt;&gt;""),MAX(0,(D15-C15)*24-$Q15),0)+IF(AND(E15&lt;&gt;"",F15&lt;&gt;""),MAX(0,(F15-E15)*24-$Q15),0)+IF(AND(G15&lt;&gt;"",H15&lt;&gt;""),MAX(0,(H15-G15)*24-$Q15),0)+IF(AND(I15&lt;&gt;"",J15&lt;&gt;""),MAX(0,(J15-I15)*24-$Q15),0)+IF(AND(K15&lt;&gt;"",L15&lt;&gt;""),MAX(0,(L15-K15)*24-$Q15),0)+IF(AND(M15&lt;&gt;"",N15&lt;&gt;""),MAX(0,(N15-M15)*24-$Q15),0)+IF(AND(O15&lt;&gt;"",P15&lt;&gt;""),MAX(0,(P15-O15)*24-$Q15),0))</f>
        <v/>
      </c>
      <c r="S15" s="13">
        <f>IF(A15="","",R15*B15)</f>
        <v/>
      </c>
    </row>
    <row r="16">
      <c r="A16" s="8" t="n"/>
      <c r="B16" s="9" t="n"/>
      <c r="C16" s="10" t="n"/>
      <c r="D16" s="10" t="n"/>
      <c r="E16" s="10" t="n"/>
      <c r="F16" s="10" t="n"/>
      <c r="G16" s="10" t="n"/>
      <c r="H16" s="10" t="n"/>
      <c r="I16" s="10" t="n"/>
      <c r="J16" s="10" t="n"/>
      <c r="K16" s="10" t="n"/>
      <c r="L16" s="10" t="n"/>
      <c r="M16" s="10" t="n"/>
      <c r="N16" s="10" t="n"/>
      <c r="O16" s="10" t="n"/>
      <c r="P16" s="10" t="n"/>
      <c r="Q16" s="11" t="n"/>
      <c r="R16" s="12">
        <f>IF(A16="","",IF(AND(C16&lt;&gt;"",D16&lt;&gt;""),MAX(0,(D16-C16)*24-$Q16),0)+IF(AND(E16&lt;&gt;"",F16&lt;&gt;""),MAX(0,(F16-E16)*24-$Q16),0)+IF(AND(G16&lt;&gt;"",H16&lt;&gt;""),MAX(0,(H16-G16)*24-$Q16),0)+IF(AND(I16&lt;&gt;"",J16&lt;&gt;""),MAX(0,(J16-I16)*24-$Q16),0)+IF(AND(K16&lt;&gt;"",L16&lt;&gt;""),MAX(0,(L16-K16)*24-$Q16),0)+IF(AND(M16&lt;&gt;"",N16&lt;&gt;""),MAX(0,(N16-M16)*24-$Q16),0)+IF(AND(O16&lt;&gt;"",P16&lt;&gt;""),MAX(0,(P16-O16)*24-$Q16),0))</f>
        <v/>
      </c>
      <c r="S16" s="13">
        <f>IF(A16="","",R16*B16)</f>
        <v/>
      </c>
    </row>
    <row r="17">
      <c r="A17" s="8" t="n"/>
      <c r="B17" s="9" t="n"/>
      <c r="C17" s="10" t="n"/>
      <c r="D17" s="10" t="n"/>
      <c r="E17" s="10" t="n"/>
      <c r="F17" s="10" t="n"/>
      <c r="G17" s="10" t="n"/>
      <c r="H17" s="10" t="n"/>
      <c r="I17" s="10" t="n"/>
      <c r="J17" s="10" t="n"/>
      <c r="K17" s="10" t="n"/>
      <c r="L17" s="10" t="n"/>
      <c r="M17" s="10" t="n"/>
      <c r="N17" s="10" t="n"/>
      <c r="O17" s="10" t="n"/>
      <c r="P17" s="10" t="n"/>
      <c r="Q17" s="11" t="n"/>
      <c r="R17" s="12">
        <f>IF(A17="","",IF(AND(C17&lt;&gt;"",D17&lt;&gt;""),MAX(0,(D17-C17)*24-$Q17),0)+IF(AND(E17&lt;&gt;"",F17&lt;&gt;""),MAX(0,(F17-E17)*24-$Q17),0)+IF(AND(G17&lt;&gt;"",H17&lt;&gt;""),MAX(0,(H17-G17)*24-$Q17),0)+IF(AND(I17&lt;&gt;"",J17&lt;&gt;""),MAX(0,(J17-I17)*24-$Q17),0)+IF(AND(K17&lt;&gt;"",L17&lt;&gt;""),MAX(0,(L17-K17)*24-$Q17),0)+IF(AND(M17&lt;&gt;"",N17&lt;&gt;""),MAX(0,(N17-M17)*24-$Q17),0)+IF(AND(O17&lt;&gt;"",P17&lt;&gt;""),MAX(0,(P17-O17)*24-$Q17),0))</f>
        <v/>
      </c>
      <c r="S17" s="13">
        <f>IF(A17="","",R17*B17)</f>
        <v/>
      </c>
    </row>
    <row r="18">
      <c r="A18" s="8" t="n"/>
      <c r="B18" s="9" t="n"/>
      <c r="C18" s="10" t="n"/>
      <c r="D18" s="10" t="n"/>
      <c r="E18" s="10" t="n"/>
      <c r="F18" s="10" t="n"/>
      <c r="G18" s="10" t="n"/>
      <c r="H18" s="10" t="n"/>
      <c r="I18" s="10" t="n"/>
      <c r="J18" s="10" t="n"/>
      <c r="K18" s="10" t="n"/>
      <c r="L18" s="10" t="n"/>
      <c r="M18" s="10" t="n"/>
      <c r="N18" s="10" t="n"/>
      <c r="O18" s="10" t="n"/>
      <c r="P18" s="10" t="n"/>
      <c r="Q18" s="11" t="n"/>
      <c r="R18" s="12">
        <f>IF(A18="","",IF(AND(C18&lt;&gt;"",D18&lt;&gt;""),MAX(0,(D18-C18)*24-$Q18),0)+IF(AND(E18&lt;&gt;"",F18&lt;&gt;""),MAX(0,(F18-E18)*24-$Q18),0)+IF(AND(G18&lt;&gt;"",H18&lt;&gt;""),MAX(0,(H18-G18)*24-$Q18),0)+IF(AND(I18&lt;&gt;"",J18&lt;&gt;""),MAX(0,(J18-I18)*24-$Q18),0)+IF(AND(K18&lt;&gt;"",L18&lt;&gt;""),MAX(0,(L18-K18)*24-$Q18),0)+IF(AND(M18&lt;&gt;"",N18&lt;&gt;""),MAX(0,(N18-M18)*24-$Q18),0)+IF(AND(O18&lt;&gt;"",P18&lt;&gt;""),MAX(0,(P18-O18)*24-$Q18),0))</f>
        <v/>
      </c>
      <c r="S18" s="13">
        <f>IF(A18="","",R18*B18)</f>
        <v/>
      </c>
    </row>
    <row r="19">
      <c r="A19" s="8" t="n"/>
      <c r="B19" s="9" t="n"/>
      <c r="C19" s="10" t="n"/>
      <c r="D19" s="10" t="n"/>
      <c r="E19" s="10" t="n"/>
      <c r="F19" s="10" t="n"/>
      <c r="G19" s="10" t="n"/>
      <c r="H19" s="10" t="n"/>
      <c r="I19" s="10" t="n"/>
      <c r="J19" s="10" t="n"/>
      <c r="K19" s="10" t="n"/>
      <c r="L19" s="10" t="n"/>
      <c r="M19" s="10" t="n"/>
      <c r="N19" s="10" t="n"/>
      <c r="O19" s="10" t="n"/>
      <c r="P19" s="10" t="n"/>
      <c r="Q19" s="11" t="n"/>
      <c r="R19" s="12">
        <f>IF(A19="","",IF(AND(C19&lt;&gt;"",D19&lt;&gt;""),MAX(0,(D19-C19)*24-$Q19),0)+IF(AND(E19&lt;&gt;"",F19&lt;&gt;""),MAX(0,(F19-E19)*24-$Q19),0)+IF(AND(G19&lt;&gt;"",H19&lt;&gt;""),MAX(0,(H19-G19)*24-$Q19),0)+IF(AND(I19&lt;&gt;"",J19&lt;&gt;""),MAX(0,(J19-I19)*24-$Q19),0)+IF(AND(K19&lt;&gt;"",L19&lt;&gt;""),MAX(0,(L19-K19)*24-$Q19),0)+IF(AND(M19&lt;&gt;"",N19&lt;&gt;""),MAX(0,(N19-M19)*24-$Q19),0)+IF(AND(O19&lt;&gt;"",P19&lt;&gt;""),MAX(0,(P19-O19)*24-$Q19),0))</f>
        <v/>
      </c>
      <c r="S19" s="13">
        <f>IF(A19="","",R19*B19)</f>
        <v/>
      </c>
    </row>
    <row r="20">
      <c r="A20" s="8" t="n"/>
      <c r="B20" s="9" t="n"/>
      <c r="C20" s="10" t="n"/>
      <c r="D20" s="10" t="n"/>
      <c r="E20" s="10" t="n"/>
      <c r="F20" s="10" t="n"/>
      <c r="G20" s="10" t="n"/>
      <c r="H20" s="10" t="n"/>
      <c r="I20" s="10" t="n"/>
      <c r="J20" s="10" t="n"/>
      <c r="K20" s="10" t="n"/>
      <c r="L20" s="10" t="n"/>
      <c r="M20" s="10" t="n"/>
      <c r="N20" s="10" t="n"/>
      <c r="O20" s="10" t="n"/>
      <c r="P20" s="10" t="n"/>
      <c r="Q20" s="11" t="n"/>
      <c r="R20" s="12">
        <f>IF(A20="","",IF(AND(C20&lt;&gt;"",D20&lt;&gt;""),MAX(0,(D20-C20)*24-$Q20),0)+IF(AND(E20&lt;&gt;"",F20&lt;&gt;""),MAX(0,(F20-E20)*24-$Q20),0)+IF(AND(G20&lt;&gt;"",H20&lt;&gt;""),MAX(0,(H20-G20)*24-$Q20),0)+IF(AND(I20&lt;&gt;"",J20&lt;&gt;""),MAX(0,(J20-I20)*24-$Q20),0)+IF(AND(K20&lt;&gt;"",L20&lt;&gt;""),MAX(0,(L20-K20)*24-$Q20),0)+IF(AND(M20&lt;&gt;"",N20&lt;&gt;""),MAX(0,(N20-M20)*24-$Q20),0)+IF(AND(O20&lt;&gt;"",P20&lt;&gt;""),MAX(0,(P20-O20)*24-$Q20),0))</f>
        <v/>
      </c>
      <c r="S20" s="13">
        <f>IF(A20="","",R20*B20)</f>
        <v/>
      </c>
    </row>
    <row r="21">
      <c r="A21" s="8" t="n"/>
      <c r="B21" s="9" t="n"/>
      <c r="C21" s="10" t="n"/>
      <c r="D21" s="10" t="n"/>
      <c r="E21" s="10" t="n"/>
      <c r="F21" s="10" t="n"/>
      <c r="G21" s="10" t="n"/>
      <c r="H21" s="10" t="n"/>
      <c r="I21" s="10" t="n"/>
      <c r="J21" s="10" t="n"/>
      <c r="K21" s="10" t="n"/>
      <c r="L21" s="10" t="n"/>
      <c r="M21" s="10" t="n"/>
      <c r="N21" s="10" t="n"/>
      <c r="O21" s="10" t="n"/>
      <c r="P21" s="10" t="n"/>
      <c r="Q21" s="11" t="n"/>
      <c r="R21" s="12">
        <f>IF(A21="","",IF(AND(C21&lt;&gt;"",D21&lt;&gt;""),MAX(0,(D21-C21)*24-$Q21),0)+IF(AND(E21&lt;&gt;"",F21&lt;&gt;""),MAX(0,(F21-E21)*24-$Q21),0)+IF(AND(G21&lt;&gt;"",H21&lt;&gt;""),MAX(0,(H21-G21)*24-$Q21),0)+IF(AND(I21&lt;&gt;"",J21&lt;&gt;""),MAX(0,(J21-I21)*24-$Q21),0)+IF(AND(K21&lt;&gt;"",L21&lt;&gt;""),MAX(0,(L21-K21)*24-$Q21),0)+IF(AND(M21&lt;&gt;"",N21&lt;&gt;""),MAX(0,(N21-M21)*24-$Q21),0)+IF(AND(O21&lt;&gt;"",P21&lt;&gt;""),MAX(0,(P21-O21)*24-$Q21),0))</f>
        <v/>
      </c>
      <c r="S21" s="13">
        <f>IF(A21="","",R21*B21)</f>
        <v/>
      </c>
    </row>
    <row r="22">
      <c r="A22" s="8" t="n"/>
      <c r="B22" s="9" t="n"/>
      <c r="C22" s="10" t="n"/>
      <c r="D22" s="10" t="n"/>
      <c r="E22" s="10" t="n"/>
      <c r="F22" s="10" t="n"/>
      <c r="G22" s="10" t="n"/>
      <c r="H22" s="10" t="n"/>
      <c r="I22" s="10" t="n"/>
      <c r="J22" s="10" t="n"/>
      <c r="K22" s="10" t="n"/>
      <c r="L22" s="10" t="n"/>
      <c r="M22" s="10" t="n"/>
      <c r="N22" s="10" t="n"/>
      <c r="O22" s="10" t="n"/>
      <c r="P22" s="10" t="n"/>
      <c r="Q22" s="11" t="n"/>
      <c r="R22" s="12">
        <f>IF(A22="","",IF(AND(C22&lt;&gt;"",D22&lt;&gt;""),MAX(0,(D22-C22)*24-$Q22),0)+IF(AND(E22&lt;&gt;"",F22&lt;&gt;""),MAX(0,(F22-E22)*24-$Q22),0)+IF(AND(G22&lt;&gt;"",H22&lt;&gt;""),MAX(0,(H22-G22)*24-$Q22),0)+IF(AND(I22&lt;&gt;"",J22&lt;&gt;""),MAX(0,(J22-I22)*24-$Q22),0)+IF(AND(K22&lt;&gt;"",L22&lt;&gt;""),MAX(0,(L22-K22)*24-$Q22),0)+IF(AND(M22&lt;&gt;"",N22&lt;&gt;""),MAX(0,(N22-M22)*24-$Q22),0)+IF(AND(O22&lt;&gt;"",P22&lt;&gt;""),MAX(0,(P22-O22)*24-$Q22),0))</f>
        <v/>
      </c>
      <c r="S22" s="13">
        <f>IF(A22="","",R22*B22)</f>
        <v/>
      </c>
    </row>
    <row r="23">
      <c r="A23" s="8" t="n"/>
      <c r="B23" s="9" t="n"/>
      <c r="C23" s="10" t="n"/>
      <c r="D23" s="10" t="n"/>
      <c r="E23" s="10" t="n"/>
      <c r="F23" s="10" t="n"/>
      <c r="G23" s="10" t="n"/>
      <c r="H23" s="10" t="n"/>
      <c r="I23" s="10" t="n"/>
      <c r="J23" s="10" t="n"/>
      <c r="K23" s="10" t="n"/>
      <c r="L23" s="10" t="n"/>
      <c r="M23" s="10" t="n"/>
      <c r="N23" s="10" t="n"/>
      <c r="O23" s="10" t="n"/>
      <c r="P23" s="10" t="n"/>
      <c r="Q23" s="11" t="n"/>
      <c r="R23" s="12">
        <f>IF(A23="","",IF(AND(C23&lt;&gt;"",D23&lt;&gt;""),MAX(0,(D23-C23)*24-$Q23),0)+IF(AND(E23&lt;&gt;"",F23&lt;&gt;""),MAX(0,(F23-E23)*24-$Q23),0)+IF(AND(G23&lt;&gt;"",H23&lt;&gt;""),MAX(0,(H23-G23)*24-$Q23),0)+IF(AND(I23&lt;&gt;"",J23&lt;&gt;""),MAX(0,(J23-I23)*24-$Q23),0)+IF(AND(K23&lt;&gt;"",L23&lt;&gt;""),MAX(0,(L23-K23)*24-$Q23),0)+IF(AND(M23&lt;&gt;"",N23&lt;&gt;""),MAX(0,(N23-M23)*24-$Q23),0)+IF(AND(O23&lt;&gt;"",P23&lt;&gt;""),MAX(0,(P23-O23)*24-$Q23),0))</f>
        <v/>
      </c>
      <c r="S23" s="13">
        <f>IF(A23="","",R23*B23)</f>
        <v/>
      </c>
    </row>
    <row r="24">
      <c r="A24" s="8" t="n"/>
      <c r="B24" s="9" t="n"/>
      <c r="C24" s="10" t="n"/>
      <c r="D24" s="10" t="n"/>
      <c r="E24" s="10" t="n"/>
      <c r="F24" s="10" t="n"/>
      <c r="G24" s="10" t="n"/>
      <c r="H24" s="10" t="n"/>
      <c r="I24" s="10" t="n"/>
      <c r="J24" s="10" t="n"/>
      <c r="K24" s="10" t="n"/>
      <c r="L24" s="10" t="n"/>
      <c r="M24" s="10" t="n"/>
      <c r="N24" s="10" t="n"/>
      <c r="O24" s="10" t="n"/>
      <c r="P24" s="10" t="n"/>
      <c r="Q24" s="11" t="n"/>
      <c r="R24" s="12">
        <f>IF(A24="","",IF(AND(C24&lt;&gt;"",D24&lt;&gt;""),MAX(0,(D24-C24)*24-$Q24),0)+IF(AND(E24&lt;&gt;"",F24&lt;&gt;""),MAX(0,(F24-E24)*24-$Q24),0)+IF(AND(G24&lt;&gt;"",H24&lt;&gt;""),MAX(0,(H24-G24)*24-$Q24),0)+IF(AND(I24&lt;&gt;"",J24&lt;&gt;""),MAX(0,(J24-I24)*24-$Q24),0)+IF(AND(K24&lt;&gt;"",L24&lt;&gt;""),MAX(0,(L24-K24)*24-$Q24),0)+IF(AND(M24&lt;&gt;"",N24&lt;&gt;""),MAX(0,(N24-M24)*24-$Q24),0)+IF(AND(O24&lt;&gt;"",P24&lt;&gt;""),MAX(0,(P24-O24)*24-$Q24),0))</f>
        <v/>
      </c>
      <c r="S24" s="13">
        <f>IF(A24="","",R24*B24)</f>
        <v/>
      </c>
    </row>
    <row r="25">
      <c r="A25" s="8" t="n"/>
      <c r="B25" s="9" t="n"/>
      <c r="C25" s="10" t="n"/>
      <c r="D25" s="10" t="n"/>
      <c r="E25" s="10" t="n"/>
      <c r="F25" s="10" t="n"/>
      <c r="G25" s="10" t="n"/>
      <c r="H25" s="10" t="n"/>
      <c r="I25" s="10" t="n"/>
      <c r="J25" s="10" t="n"/>
      <c r="K25" s="10" t="n"/>
      <c r="L25" s="10" t="n"/>
      <c r="M25" s="10" t="n"/>
      <c r="N25" s="10" t="n"/>
      <c r="O25" s="10" t="n"/>
      <c r="P25" s="10" t="n"/>
      <c r="Q25" s="11" t="n"/>
      <c r="R25" s="12">
        <f>IF(A25="","",IF(AND(C25&lt;&gt;"",D25&lt;&gt;""),MAX(0,(D25-C25)*24-$Q25),0)+IF(AND(E25&lt;&gt;"",F25&lt;&gt;""),MAX(0,(F25-E25)*24-$Q25),0)+IF(AND(G25&lt;&gt;"",H25&lt;&gt;""),MAX(0,(H25-G25)*24-$Q25),0)+IF(AND(I25&lt;&gt;"",J25&lt;&gt;""),MAX(0,(J25-I25)*24-$Q25),0)+IF(AND(K25&lt;&gt;"",L25&lt;&gt;""),MAX(0,(L25-K25)*24-$Q25),0)+IF(AND(M25&lt;&gt;"",N25&lt;&gt;""),MAX(0,(N25-M25)*24-$Q25),0)+IF(AND(O25&lt;&gt;"",P25&lt;&gt;""),MAX(0,(P25-O25)*24-$Q25),0))</f>
        <v/>
      </c>
      <c r="S25" s="13">
        <f>IF(A25="","",R25*B25)</f>
        <v/>
      </c>
    </row>
    <row r="27">
      <c r="A27" s="4" t="inlineStr">
        <is>
          <t>Totals</t>
        </is>
      </c>
      <c r="R27" s="14">
        <f>SUM(R6:R25)</f>
        <v/>
      </c>
      <c r="S27" s="15">
        <f>SUM(S6:S25)</f>
        <v/>
      </c>
    </row>
    <row r="28">
      <c r="A28" s="4" t="inlineStr">
        <is>
          <t>Staff on shift per day</t>
        </is>
      </c>
      <c r="C28" s="16">
        <f>COUNT(C6:C25)</f>
        <v/>
      </c>
      <c r="E28" s="16">
        <f>COUNT(E6:E25)</f>
        <v/>
      </c>
      <c r="G28" s="16">
        <f>COUNT(G6:G25)</f>
        <v/>
      </c>
      <c r="I28" s="16">
        <f>COUNT(I6:I25)</f>
        <v/>
      </c>
      <c r="K28" s="16">
        <f>COUNT(K6:K25)</f>
        <v/>
      </c>
      <c r="M28" s="16">
        <f>COUNT(M6:M25)</f>
        <v/>
      </c>
      <c r="O28" s="16">
        <f>COUNT(O6:O25)</f>
        <v/>
      </c>
    </row>
    <row r="31">
      <c r="A31" s="17" t="inlineStr">
        <is>
          <t>Free template by Softotech Solutions (softotech.net). For educational and general use only, not financial or legal advice.</t>
        </is>
      </c>
    </row>
  </sheetData>
  <mergeCells count="10">
    <mergeCell ref="A1:T1"/>
    <mergeCell ref="G4:H4"/>
    <mergeCell ref="E4:F4"/>
    <mergeCell ref="I4:J4"/>
    <mergeCell ref="A31:L31"/>
    <mergeCell ref="A2:T2"/>
    <mergeCell ref="K4:L4"/>
    <mergeCell ref="O4:P4"/>
    <mergeCell ref="M4:N4"/>
    <mergeCell ref="C4:D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1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8" t="inlineStr">
        <is>
          <t>Employee Schedule Template</t>
        </is>
      </c>
    </row>
    <row r="3">
      <c r="A3" s="19" t="inlineStr">
        <is>
          <t>1. Enter the Monday date in C3. Day headings update.</t>
        </is>
      </c>
    </row>
    <row r="4">
      <c r="A4" s="19" t="inlineStr">
        <is>
          <t>2. Type each employee, hourly rate, and shift start (In) and end (Out) times in 24-hour format, such as 08:00 and 16:00.</t>
        </is>
      </c>
    </row>
    <row r="5">
      <c r="A5" s="19" t="inlineStr">
        <is>
          <t>3. Leave a day blank if the person is off. Set unpaid break hours per day in column Q.</t>
        </is>
      </c>
    </row>
    <row r="6">
      <c r="A6" s="19" t="inlineStr">
        <is>
          <t>4. Weekly hours, labor cost and staff count per day calculate automatically.</t>
        </is>
      </c>
    </row>
    <row r="7">
      <c r="A7" s="19" t="inlineStr">
        <is>
          <t>5. Sample staff are included. Overwrite them.</t>
        </is>
      </c>
    </row>
    <row r="9">
      <c r="A9" s="4" t="inlineStr">
        <is>
          <t>Colour key:  yellow cells = type your own numbers or text  |  green cells = calculated automatically (do not overwrite)</t>
        </is>
      </c>
    </row>
    <row r="11">
      <c r="A11" s="17" t="inlineStr">
        <is>
          <t>Free template by Softotech Solutions (softotech.net). For educational and general use only, not financial or legal advice.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2026-11-03T23:10:43Z</dcterms:created>
  <dcterms:modified xmlns:dcterms="http://purl.org/dc/terms/" xmlns:xsi="http://www.w3.org/2001/XMLSchema-instance" xsi:type="dcterms:W3CDTF">2026-11-03T23:10:43Z</dcterms:modified>
</cp:coreProperties>
</file>