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i val="1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E3F4EA"/>
      </patternFill>
    </fill>
    <fill>
      <patternFill patternType="solid">
        <fgColor rgb="000870F8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164" fontId="0" fillId="4" borderId="1" pivotButton="0" quotePrefix="0" xfId="0"/>
    <xf numFmtId="0" fontId="4" fillId="5" borderId="1" applyAlignment="1" pivotButton="0" quotePrefix="0" xfId="0">
      <alignment horizontal="center" vertical="center" wrapText="1"/>
    </xf>
    <xf numFmtId="4" fontId="0" fillId="4" borderId="1" pivotButton="0" quotePrefix="0" xfId="0"/>
    <xf numFmtId="9" fontId="0" fillId="3" borderId="1" pivotButton="0" quotePrefix="0" xfId="0"/>
    <xf numFmtId="4" fontId="0" fillId="3" borderId="1" pivotButton="0" quotePrefix="0" xfId="0"/>
    <xf numFmtId="0" fontId="3" fillId="0" borderId="0" applyAlignment="1" pivotButton="0" quotePrefix="0" xfId="0">
      <alignment horizontal="right"/>
    </xf>
    <xf numFmtId="4" fontId="3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Contractor Invoice Template</t>
        </is>
      </c>
      <c r="B1" s="2" t="n"/>
      <c r="C1" s="2" t="n"/>
      <c r="D1" s="2" t="n"/>
      <c r="E1" s="2" t="n"/>
      <c r="F1" s="2" t="n"/>
    </row>
    <row r="2">
      <c r="A2" s="3" t="inlineStr">
        <is>
          <t>Bill labor and materials, apply a deposit and see the balance due.</t>
        </is>
      </c>
    </row>
    <row r="3">
      <c r="A3" s="4" t="inlineStr">
        <is>
          <t>Your company</t>
        </is>
      </c>
      <c r="B3" s="5" t="inlineStr">
        <is>
          <t>Softotech Example Co.</t>
        </is>
      </c>
      <c r="C3" s="5" t="n"/>
      <c r="E3" s="4" t="inlineStr">
        <is>
          <t>Invoice no.</t>
        </is>
      </c>
      <c r="F3" s="5" t="inlineStr">
        <is>
          <t>INV-3001</t>
        </is>
      </c>
    </row>
    <row r="4">
      <c r="A4" s="4" t="inlineStr">
        <is>
          <t>Address</t>
        </is>
      </c>
      <c r="B4" s="5" t="inlineStr">
        <is>
          <t>12 Main Street, Austin, TX</t>
        </is>
      </c>
      <c r="C4" s="5" t="n"/>
      <c r="E4" s="4" t="inlineStr">
        <is>
          <t>Date</t>
        </is>
      </c>
      <c r="F4" s="6" t="n">
        <v>46101</v>
      </c>
    </row>
    <row r="5">
      <c r="A5" s="4" t="inlineStr">
        <is>
          <t>Bill to</t>
        </is>
      </c>
      <c r="B5" s="5" t="inlineStr">
        <is>
          <t>Maple Street Homes LLC</t>
        </is>
      </c>
      <c r="C5" s="5" t="n"/>
      <c r="E5" s="4" t="inlineStr">
        <is>
          <t>Due in (days)</t>
        </is>
      </c>
      <c r="F5" s="5" t="n">
        <v>14</v>
      </c>
    </row>
    <row r="6">
      <c r="A6" s="4" t="inlineStr">
        <is>
          <t>Project</t>
        </is>
      </c>
      <c r="B6" s="5" t="inlineStr">
        <is>
          <t>Kitchen remodel, 48 Oak Lane</t>
        </is>
      </c>
      <c r="C6" s="5" t="n"/>
      <c r="E6" s="4" t="inlineStr">
        <is>
          <t>Due date</t>
        </is>
      </c>
      <c r="F6" s="7">
        <f>F4+F5</f>
        <v/>
      </c>
    </row>
    <row r="8" ht="28" customHeight="1">
      <c r="A8" s="8" t="inlineStr">
        <is>
          <t>Labor</t>
        </is>
      </c>
      <c r="B8" s="8" t="inlineStr">
        <is>
          <t>Hours</t>
        </is>
      </c>
      <c r="C8" s="8" t="inlineStr">
        <is>
          <t>Rate ($/h)</t>
        </is>
      </c>
      <c r="D8" s="8" t="inlineStr">
        <is>
          <t>Amount ($)</t>
        </is>
      </c>
    </row>
    <row r="9">
      <c r="A9" s="5" t="inlineStr">
        <is>
          <t>Demolition and prep</t>
        </is>
      </c>
      <c r="B9" s="5" t="n">
        <v>8</v>
      </c>
      <c r="C9" s="5" t="n">
        <v>55</v>
      </c>
      <c r="D9" s="9">
        <f>IF(A9="","",B9*C9)</f>
        <v/>
      </c>
    </row>
    <row r="10">
      <c r="A10" s="5" t="inlineStr">
        <is>
          <t>Cabinet install</t>
        </is>
      </c>
      <c r="B10" s="5" t="n">
        <v>14</v>
      </c>
      <c r="C10" s="5" t="n">
        <v>55</v>
      </c>
      <c r="D10" s="9">
        <f>IF(A10="","",B10*C10)</f>
        <v/>
      </c>
    </row>
    <row r="11">
      <c r="A11" s="5" t="inlineStr">
        <is>
          <t>Plumbing hookup</t>
        </is>
      </c>
      <c r="B11" s="5" t="n">
        <v>4</v>
      </c>
      <c r="C11" s="5" t="n">
        <v>70</v>
      </c>
      <c r="D11" s="9">
        <f>IF(A11="","",B11*C11)</f>
        <v/>
      </c>
    </row>
    <row r="12">
      <c r="A12" s="5" t="n"/>
      <c r="B12" s="5" t="n"/>
      <c r="C12" s="5" t="n"/>
      <c r="D12" s="9">
        <f>IF(A12="","",B12*C12)</f>
        <v/>
      </c>
    </row>
    <row r="13">
      <c r="A13" s="5" t="n"/>
      <c r="B13" s="5" t="n"/>
      <c r="C13" s="5" t="n"/>
      <c r="D13" s="9">
        <f>IF(A13="","",B13*C13)</f>
        <v/>
      </c>
    </row>
    <row r="14">
      <c r="A14" s="5" t="n"/>
      <c r="B14" s="5" t="n"/>
      <c r="C14" s="5" t="n"/>
      <c r="D14" s="9">
        <f>IF(A14="","",B14*C14)</f>
        <v/>
      </c>
    </row>
    <row r="15">
      <c r="A15" s="5" t="n"/>
      <c r="B15" s="5" t="n"/>
      <c r="C15" s="5" t="n"/>
      <c r="D15" s="9">
        <f>IF(A15="","",B15*C15)</f>
        <v/>
      </c>
    </row>
    <row r="16">
      <c r="A16" s="5" t="n"/>
      <c r="B16" s="5" t="n"/>
      <c r="C16" s="5" t="n"/>
      <c r="D16" s="9">
        <f>IF(A16="","",B16*C16)</f>
        <v/>
      </c>
    </row>
    <row r="18" ht="28" customHeight="1">
      <c r="A18" s="8" t="inlineStr">
        <is>
          <t>Materials</t>
        </is>
      </c>
      <c r="B18" s="8" t="inlineStr">
        <is>
          <t>Qty</t>
        </is>
      </c>
      <c r="C18" s="8" t="inlineStr">
        <is>
          <t>Unit cost ($)</t>
        </is>
      </c>
      <c r="D18" s="8" t="inlineStr">
        <is>
          <t>Amount ($)</t>
        </is>
      </c>
    </row>
    <row r="19">
      <c r="A19" s="5" t="inlineStr">
        <is>
          <t>Cabinet set</t>
        </is>
      </c>
      <c r="B19" s="5" t="n">
        <v>1</v>
      </c>
      <c r="C19" s="5" t="n">
        <v>2400</v>
      </c>
      <c r="D19" s="9">
        <f>IF(A19="","",B19*C19*(1+$C$29))</f>
        <v/>
      </c>
    </row>
    <row r="20">
      <c r="A20" s="5" t="inlineStr">
        <is>
          <t>Quartz countertop</t>
        </is>
      </c>
      <c r="B20" s="5" t="n">
        <v>1</v>
      </c>
      <c r="C20" s="5" t="n">
        <v>1850</v>
      </c>
      <c r="D20" s="9">
        <f>IF(A20="","",B20*C20*(1+$C$29))</f>
        <v/>
      </c>
    </row>
    <row r="21">
      <c r="A21" s="5" t="inlineStr">
        <is>
          <t>Faucet</t>
        </is>
      </c>
      <c r="B21" s="5" t="n">
        <v>1</v>
      </c>
      <c r="C21" s="5" t="n">
        <v>310</v>
      </c>
      <c r="D21" s="9">
        <f>IF(A21="","",B21*C21*(1+$C$29))</f>
        <v/>
      </c>
    </row>
    <row r="22">
      <c r="A22" s="5" t="n"/>
      <c r="B22" s="5" t="n"/>
      <c r="C22" s="5" t="n"/>
      <c r="D22" s="9">
        <f>IF(A22="","",B22*C22*(1+$C$29))</f>
        <v/>
      </c>
    </row>
    <row r="23">
      <c r="A23" s="5" t="n"/>
      <c r="B23" s="5" t="n"/>
      <c r="C23" s="5" t="n"/>
      <c r="D23" s="9">
        <f>IF(A23="","",B23*C23*(1+$C$29))</f>
        <v/>
      </c>
    </row>
    <row r="24">
      <c r="A24" s="5" t="n"/>
      <c r="B24" s="5" t="n"/>
      <c r="C24" s="5" t="n"/>
      <c r="D24" s="9">
        <f>IF(A24="","",B24*C24*(1+$C$29))</f>
        <v/>
      </c>
    </row>
    <row r="25">
      <c r="A25" s="5" t="n"/>
      <c r="B25" s="5" t="n"/>
      <c r="C25" s="5" t="n"/>
      <c r="D25" s="9">
        <f>IF(A25="","",B25*C25*(1+$C$29))</f>
        <v/>
      </c>
    </row>
    <row r="26">
      <c r="A26" s="5" t="n"/>
      <c r="B26" s="5" t="n"/>
      <c r="C26" s="5" t="n"/>
      <c r="D26" s="9">
        <f>IF(A26="","",B26*C26*(1+$C$29))</f>
        <v/>
      </c>
    </row>
    <row r="29">
      <c r="A29" s="4" t="inlineStr">
        <is>
          <t>Material markup (%)</t>
        </is>
      </c>
      <c r="C29" s="10" t="n">
        <v>0.15</v>
      </c>
    </row>
    <row r="30">
      <c r="A30" s="4" t="inlineStr">
        <is>
          <t>Tax on materials (%)</t>
        </is>
      </c>
      <c r="C30" s="10" t="n">
        <v>0.07000000000000001</v>
      </c>
    </row>
    <row r="31">
      <c r="A31" s="4" t="inlineStr">
        <is>
          <t>Deposit received ($)</t>
        </is>
      </c>
      <c r="C31" s="11" t="n">
        <v>1500</v>
      </c>
    </row>
    <row r="33">
      <c r="C33" s="12" t="inlineStr">
        <is>
          <t>Labor subtotal</t>
        </is>
      </c>
      <c r="D33" s="13">
        <f>SUM(D9:D16)</f>
        <v/>
      </c>
    </row>
    <row r="34">
      <c r="C34" s="12" t="inlineStr">
        <is>
          <t>Materials subtotal</t>
        </is>
      </c>
      <c r="D34" s="13">
        <f>SUM(D19:D26)</f>
        <v/>
      </c>
    </row>
    <row r="35">
      <c r="C35" s="12" t="inlineStr">
        <is>
          <t>Tax</t>
        </is>
      </c>
      <c r="D35" s="13">
        <f>D34*C30</f>
        <v/>
      </c>
    </row>
    <row r="36">
      <c r="C36" s="12" t="inlineStr">
        <is>
          <t>Total</t>
        </is>
      </c>
      <c r="D36" s="13">
        <f>D33+D34+D35</f>
        <v/>
      </c>
    </row>
    <row r="37">
      <c r="C37" s="12" t="inlineStr">
        <is>
          <t>Deposit received</t>
        </is>
      </c>
      <c r="D37" s="13">
        <f>C31</f>
        <v/>
      </c>
    </row>
    <row r="38">
      <c r="C38" s="12" t="inlineStr">
        <is>
          <t>BALANCE DUE</t>
        </is>
      </c>
      <c r="D38" s="13">
        <f>D36-D37</f>
        <v/>
      </c>
    </row>
    <row r="40">
      <c r="A40" s="14" t="inlineStr">
        <is>
          <t>Payment terms: due by the due date. Late balances may incur a fee. Thank you for your business.</t>
        </is>
      </c>
    </row>
    <row r="43">
      <c r="A43" s="15" t="inlineStr">
        <is>
          <t>Free template by Softotech Solutions (softotech.net). For educational and general use only, not financial or legal advice.</t>
        </is>
      </c>
    </row>
  </sheetData>
  <mergeCells count="3">
    <mergeCell ref="A2:F2"/>
    <mergeCell ref="A1:F1"/>
    <mergeCell ref="A43:F4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Contractor Invoice Template</t>
        </is>
      </c>
    </row>
    <row r="3">
      <c r="A3" s="17" t="inlineStr">
        <is>
          <t>1. Fill in your details, client, project, invoice number and date. The due date calculates itself.</t>
        </is>
      </c>
    </row>
    <row r="4">
      <c r="A4" s="17" t="inlineStr">
        <is>
          <t>2. List labor (hours x rate) and materials (qty x cost). Markup is added to materials.</t>
        </is>
      </c>
    </row>
    <row r="5">
      <c r="A5" s="17" t="inlineStr">
        <is>
          <t>3. Enter the deposit already received. Balance due updates automatically.</t>
        </is>
      </c>
    </row>
    <row r="6">
      <c r="A6" s="17" t="inlineStr">
        <is>
          <t>4. Print to PDF from File &gt; Print.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5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